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Liliana Hidalgo\Documents\1CONTROL_INTERNO-lhg\EVAL SISTEMA CI\2025\Segundo Semetre 2025\"/>
    </mc:Choice>
  </mc:AlternateContent>
  <bookViews>
    <workbookView xWindow="0" yWindow="0" windowWidth="23040" windowHeight="8520"/>
  </bookViews>
  <sheets>
    <sheet name="Eval_sci_II sem-2025" sheetId="1" r:id="rId1"/>
  </sheets>
  <externalReferences>
    <externalReference r:id="rId2"/>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<sst xmlns="http://schemas.openxmlformats.org/spreadsheetml/2006/main" count="42" uniqueCount="35">
  <si>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</si>
  <si>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CORPORACION AUTÓNOMA REGIONAL DEL MAGDALENA CORPAMAG</t>
  </si>
  <si>
    <t>Periodo Evaluado:</t>
  </si>
  <si>
    <t>JULIO - DIC DE 2025</t>
  </si>
  <si>
    <t>Estado del sistema de Control Interno de la entidad</t>
  </si>
  <si>
    <t>Conclusión general sobre la evaluación del Sistema de Control Interno</t>
  </si>
  <si>
    <t>¿Están todos los componentes operando juntos y de manera integrada? (Si / en proceso / No) (Justifique su respuesta):</t>
  </si>
  <si>
    <t>Si</t>
  </si>
  <si>
    <t>¿Es efectivo el sistema de control interno para los objetivos evaluados? (Si/No) (Justifique su respuesta):</t>
  </si>
  <si>
    <t>Al realizar la verificación del estado del Sistema de Control Interno conforme a los 17 lineamientos y los 81 requerimientos establecidos en cada dimensión del Modelo Integrado de Planeación y Gestión – MIPG, y considerando el nivel de cumplimiento alcanzado en sus componentes, se concluye que el Sistema de Control Interno de CORPAMAG es efectivo para los objetivos evaluados.</t>
  </si>
  <si>
    <t>La entidad cuenta dentro de su Sistema de Control Interno, con una institucionalidad (Líneas de defensa)  que le permita la toma de decisiones frente al control (Si/No) (Justifique su respuesta):</t>
  </si>
  <si>
    <t>CORPAMAG cuenta con una estructura organizacional alineada al esquema de líneas de defensa definido en el MIPG, lo que permite distribuir responsabilidades, identificar riesgos y activar controles desde cada nivel. Esta institucionalidad facilita la generación de alertas y la toma de decisiones oportunas, tanto operativas como estratégicas, contribuyendo al cumplimiento de los objetivos institucionales.</t>
  </si>
  <si>
    <t>Componente</t>
  </si>
  <si>
    <t>¿El componente está presente y funcionando?</t>
  </si>
  <si>
    <t>Nivel de Cumplimiento componente</t>
  </si>
  <si>
    <r>
      <rPr>
        <b/>
        <u/>
        <sz val="12"/>
        <rFont val="Arial"/>
        <family val="2"/>
      </rPr>
      <t xml:space="preserve"> Estado actual:</t>
    </r>
    <r>
      <rPr>
        <b/>
        <sz val="12"/>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</si>
  <si>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</si>
  <si>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</si>
  <si>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</si>
  <si>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</si>
  <si>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0"/>
        <rFont val="Arial"/>
        <family val="2"/>
      </rPr>
      <t>Fortalezas:</t>
    </r>
    <r>
      <rPr>
        <sz val="10"/>
        <rFont val="Arial"/>
        <family val="2"/>
      </rPr>
      <t xml:space="preserve">
- Como resultado de los hallazgos identificados en auditorías internas de la vigencia anterior, se gestionaron planes de mejoramiento que derivaron en la actualización de procedimientos, formatos y documentos operativos. Durante el primer semestre de 2025, se evidencia una mejora significativa en la trazabilidad documental y en la articulación técnica de los cambios, lo cual refleja el fortalecimiento progresivo de la estructura de control institucional.
- Existe una articulación formal entre la Oficina de Control Interno - OCI y el Comité Institucional, que asegura la aprobación, seguimiento y trazabilidad del Plan Anual de Auditorías Basada en Riesgos  que asegura la aprobación, seguimiento y trazabilidad, conforme al enfoque de líneas de defensa.
- Modelo operativo por líneas de defensa claramente definido. La estructura institucional identifica roles de primera, segunda y tercera línea, articulando procedimientos, responsables e instancias de control interno.
- La Corporación cuenta con una Política de Administración de Riesgos actualizada (Resolución 6044 de 2024), que define niveles de aceptación y responsables.
- Se evidencia aplicación  del Código de Integridad, con campañas periódicas, seguimiento técnico y articulación con el Plan Estratégico del Talento Humano, lo que consolida el enfoque de ética pública desde una visión operativa.
- Mecanismos efectivos para detección de riesgos y uso indebido de información. Se evidencia aplicación de cláusulas contractuales de confidencialidad, procedimientos de seguridad digital y controles en la gestión documental.
</t>
    </r>
    <r>
      <rPr>
        <b/>
        <sz val="10"/>
        <rFont val="Arial"/>
        <family val="2"/>
      </rPr>
      <t>Debilidades:</t>
    </r>
    <r>
      <rPr>
        <sz val="10"/>
        <rFont val="Arial"/>
        <family val="2"/>
      </rPr>
      <t xml:space="preserve">
- El  Informe del Código de Integridad no incluye análisis estructurado de desviaciones. No se consolidan datos sobre quejas internas, procesos disciplinarios ni alertas éticas que permitan evaluar el comportamiento institucional frente a los valores definidos.
- Ausencia de procedimiento formal para la gestión de conflictos de interés. Aunque se realiza seguimiento y cumplimiento legal, falta aprobación del procedimiento institucional que permita su aplicación transversal y verificación interna.
-  Gestión del retiro del personal aún presenta brechas de ejecución: A pesar de contar con evidencia de algunas actas de entrega, se identificaron funcionarios no retirados formalmente en SIGEP II y omisiones en la entrega documentada del cargo, pese a los requerimientos.
- Reporte de indicadores – Vigencia 2025: Durante el primer semestre de 2025, se evidenció en la intranete, que varias dependencias no han presentado los indicadores de gestión y riesgo de manera continua ni completa, lo que afecta la trazabilidad técnica, el monitoreo del desempeño y la posibilidad de emitir alertas estratégicas para la toma de decisiones. Esta situación se presenta especialmente en los procesos SGA, GF, GTH, SA, GT y GD.
</t>
    </r>
    <r>
      <rPr>
        <b/>
        <i/>
        <sz val="10"/>
        <rFont val="Arial"/>
        <family val="2"/>
      </rPr>
      <t>Aumentó un 7% en comparación con el resultado obtenido en la evaluación del periodo anterior, lo que refleja una mejora del ambiente de control.</t>
    </r>
    <r>
      <rPr>
        <sz val="10"/>
        <rFont val="Arial"/>
        <family val="2"/>
      </rPr>
      <t xml:space="preserve">
</t>
    </r>
  </si>
  <si>
    <t>Evaluación de riesgos</t>
  </si>
  <si>
    <r>
      <rPr>
        <b/>
        <sz val="10"/>
        <rFont val="Arial"/>
        <family val="2"/>
      </rPr>
      <t xml:space="preserve">Fortalezas:
- </t>
    </r>
    <r>
      <rPr>
        <sz val="10"/>
        <rFont val="Arial"/>
        <family val="2"/>
      </rPr>
      <t xml:space="preserve">CORPAMAG evidencia coherencia institucional en su planificación a través de la articulación entre el Plan de Gestión Ambiental Regional-PGAR, el Plan de Acción Institucional-PAI 2024–2027 y el Plan Operativo Anual de Inversiones -POAI, lo que permite reflejar los objetivos estratégicos en los procesos operativos con indicadores, metas y temporalidad definida y trazabilidad presupuestal, facilitando  su seguimiento, monitoreo y validación por las líneas de defensa.  La Alta Dirección realiza evaluación periódica mediante informes de seguimiento que se presentan y aprueban en Consejo Directivo.
- La Oficina de Control Interno realiza evaluación anual por dependencias, conforme al artículo 39 de la Ley 909 de 2004, verificando el cumplimiento de compromisos institucionales y la trazabilidad entre la planeación estratégica y la ejecución operativa. Esta evaluación fue presentada formalmente ante el Comité Institucional de Coordinación de Control Interno, fortaleciendo el sistema de retroalimentación técnica.
- La Corporación dispone de una Política de Administración del Riesgo, aprobada mediante la Resolución No. 6044 de 2024, cuyo alcance institucional abarca todos los niveles jerárquicos, sedes regionales, áreas operativas, técnicas y tercerizadas. Esta política establece los principios rectores, define roles y responsabilidades para cada línea de defensa, clasifica las tipologías de riesgo y detalla los mecanismos de tratamiento aplicables.  Su implementación se encuentra respaldada por el Manual Metodológico adoptado por la Entidad.
- En cuanto a la evaluación del riesgo de fraude y corrupción, la Corporación avanza en el proceso de transición normativa hacia el Programa de Transparencia y Ética Pública-PTEP, liderado por la Oficina de Planeación y acompañado por la Oficina de Control Interno en su rol independiente,  como tercera línea de defensa, garantizando la trazabilidad del proceso.
-Se cuenta con mecanismos formales para el análisis de contexto y para la segregación funcional. Esta última se sustenta en estructura organizacional institucional, el Manual de Funciones y Competencias Laborales, y el Manual de Procesos y Procedimientos, herramientas que contribuyen a mitigar el riesgo de fraude y a fortalecer el Sistema de Control Interno.
</t>
    </r>
    <r>
      <rPr>
        <b/>
        <sz val="10"/>
        <rFont val="Arial"/>
        <family val="2"/>
      </rPr>
      <t>Debilidades:</t>
    </r>
    <r>
      <rPr>
        <sz val="10"/>
        <rFont val="Arial"/>
        <family val="2"/>
      </rPr>
      <t xml:space="preserve">
- Durante el primer semestre de 2025, no se evidenciaron reportes de riesgos de gestión en la intranet institucional por parte de los procesos responsables, tales como (SGA, SA, GF, GTH, GT y GD), a pesar de contar con una Política de Administración del Riesgo vigente y con procedimientos operativos formalizados. Esta ausencia impide verificar la ocurrencia de riesgos materializados, limita el análisis técnico por parte de la Oficina de Planeación y restringe la revisión estratégica del mapa de riesgos institucional por parte de la Alta Dirección.
- La Oficina de Planeación consolida y monitorea la información técnica sobre riesgos institucionales; sin embargo, este proceso carece de un análisis estructurado y de un informe formal dirigido a la Alta Dirección o al Comité de Gestión y Desempeño Institucional. Aunque se mantiene comunicación y acompañamiento puntual mediante correos y otros medios, no se cuenta con trazabilidad ni evidencia documental que respalde esta gestión, lo cual representa una brecha funcional entre la primera y segunda línea de defensa .</t>
    </r>
    <r>
      <rPr>
        <b/>
        <i/>
        <sz val="10"/>
        <rFont val="Arial"/>
        <family val="2"/>
      </rPr>
      <t xml:space="preserve">
Disminuyó  un -9% en comparación con el resultado obtenido en la evaluación del periodo anterior.</t>
    </r>
  </si>
  <si>
    <t>Actividades de control</t>
  </si>
  <si>
    <r>
      <rPr>
        <b/>
        <sz val="10"/>
        <rFont val="Arial"/>
        <family val="2"/>
      </rPr>
      <t>Fortalezas:</t>
    </r>
    <r>
      <rPr>
        <sz val="10"/>
        <rFont val="Arial"/>
        <family val="2"/>
      </rPr>
      <t xml:space="preserve">
- Para el desarrollo de las actividades de control, la Corporación cuenta con una estructura organizacional clara, con funciones distribuidas por dependencia; un mapa de procesos institucional que diferencia los procesos estratégicos, misionales, de apoyo y de evaluación; un Manual de Funciones y Competencias Laborales; y un Manual de Procesos y Procedimientos que documenta actividades, responsables, controles y registros, asegurando trazabilidad operativa y separación entre quienes ejecutan, supervisan y validan.
- Asimismo, la Corporación dispone de un Sistema Integrado de Gestión que articula su estructura de control con el Sistema de Gestión de Seguridad y Salud en el Trabajo-SG-SST; la acreditación técnica bajo la norma NTC ISO/IEC 17025:2017; el Sistema de Gestión de Seguridad de la Información, conforme con la norma ISO/IEC 27001:2022; y el Sistema de Gestión de Riesgos, alineado a los principios establecidos en la norma ISO 31000:2018.
- La Política de Administración del Riesgo, actualizada mediante la Resolución 6044 de 2024, define expresamente los roles y responsabilidades de cada línea de defensa en la gestión de riesgos institucionales. 
- Durante 2025, la Corporación actualizó procedimientos, instructivos y formatos en respuesta a hallazgos de auditorías internas realizadas por la OCI, como parte del Plan Anual de Auditoría Basada en Riesgos. Este proceso refleja la mejora continua y el fortalecimiento del diseño y aplicación de controles, en articulación con las líneas de defensa institucional.
</t>
    </r>
    <r>
      <rPr>
        <b/>
        <sz val="10"/>
        <rFont val="Arial"/>
        <family val="2"/>
      </rPr>
      <t xml:space="preserve">
Debilidades:</t>
    </r>
    <r>
      <rPr>
        <sz val="10"/>
        <rFont val="Arial"/>
        <family val="2"/>
      </rPr>
      <t xml:space="preserve">
- Aunque la entidad cuenta con la Política de Administración de Riesgos  y la Oficina de Planeación ha requerido los reportes (correo del 6 de mayo de 2025), no se evidencia en la intranet  mapas de riesgo ni evidencias de ejecución de controles en el primer semestre, lo que limita la trazabilidad operativa, dificulta el monitoreo institucional  y reduce la capacidad de reacción ante eventos críticos.  
-Durante la revisión de los contratos de servicios tecnológicos realizada por la Oficina de Control Interno -OCI, se identificaron debilidades en el seguimiento postcontractual por parte de los supervisores. Entre las principales deficiencias detectadas se destacan: ausencia de informes por parte de los contratistas de acuerdo a lo estipulado cláusulas contractuales e inconsistencias y error en los formatos de recibido a satisfacción.  Estas situaciones afectan la trazabilidad de la gestión contractual y evidencian fallas en la ejecución de los controles definidos para la etapa de supervisión. 
Adicionalmente, no se visualiza una segunda línea de defensa que ejerza funciones de verificación técnica o documental sobre el proceso de supervisión contractual.   En consecuencia las falencias solo son identificadas durante revisiones o auditorías internas realizadas por la OCI  o  a través de hallazgos formulados por los entes de control, lo que incrementa el riesgo operativo asociado al desempeño de los supervisores.
</t>
    </r>
    <r>
      <rPr>
        <b/>
        <i/>
        <sz val="10"/>
        <rFont val="Arial"/>
        <family val="2"/>
      </rPr>
      <t>Este componente  se mantiene en el mismo porcentaje</t>
    </r>
  </si>
  <si>
    <t>Información y comunicación</t>
  </si>
  <si>
    <r>
      <rPr>
        <b/>
        <sz val="11"/>
        <rFont val="Arial"/>
        <family val="2"/>
      </rPr>
      <t>Fortalezas:</t>
    </r>
    <r>
      <rPr>
        <sz val="11"/>
        <rFont val="Arial"/>
        <family val="2"/>
      </rPr>
      <t xml:space="preserve">
- La entidad mantiene actualizado su inventario de información relevante, respaldado por procedimientos de gestión documental y por instrumentos de transparencia (Registro de Activos, Índice Clasificado y Esquema de Publicación), formalizados mediante la Resolución 5462 de 2025.
- El Plan de Comunicaciones 2024–2027, integrado al PAI, define canales internos y externos, con seguimiento semestral por Planeación, fortaleciendo la trazabilidad institucional.
- Existen canales internos para denuncias anónimas y confidenciales, garantizando reserva de identidad y tratamiento conforme a la Ley 1581 de 2012.
- Los procedimientos de comunicación externa (PR.GJ.002, PR.GD.003) aseguran trazabilidad documental y atención al derecho de petición, reforzando la primera línea de defensa y la transparencia institucional.
- Se formuló la estrategia de servicio al ciudadano.
</t>
    </r>
    <r>
      <rPr>
        <b/>
        <sz val="11"/>
        <rFont val="Arial"/>
        <family val="2"/>
      </rPr>
      <t xml:space="preserve">
Debilidades:</t>
    </r>
    <r>
      <rPr>
        <sz val="11"/>
        <rFont val="Arial"/>
        <family val="2"/>
      </rPr>
      <t xml:space="preserve">
- Aunque CORPAMAG cuenta con informes de caracterización publicados en vigencias anteriores y tiene definido el mecanismo dentro de la Estrategia de Servicio a la Ciudadanía 2025, en el período evaluado no se cumplió con la periodicidad establecida, ya que la caracterización programada para 2025 fue reprogramada por ajustes administrativos.
- Si bien CORPAMAG cuenta con un mecanismo formal para medir la percepción ciudadana respecto a la calidad y accesibilidad de la oferta institucional, y existen antecedentes de publicaciones en vigencias anteriores, en el período evaluado 2025 la medición se realizó pero no fue publicada en la página web institucional. Esta omisión afecta la trazabilidad, la transparencia activa y el acceso público a los resultados, limitando que los grupos de valor puedan conocer y retroalimentar la gestión institucional.
</t>
    </r>
    <r>
      <rPr>
        <b/>
        <i/>
        <sz val="11"/>
        <rFont val="Arial"/>
        <family val="2"/>
      </rPr>
      <t>Este componente disminuyó en -7% con relación al período anterior.</t>
    </r>
  </si>
  <si>
    <r>
      <rPr>
        <b/>
        <sz val="10"/>
        <rFont val="Arial"/>
        <family val="2"/>
      </rPr>
      <t>Fortalezas:</t>
    </r>
    <r>
      <rPr>
        <sz val="10"/>
        <rFont val="Arial"/>
        <family val="2"/>
      </rPr>
      <t xml:space="preserve">
- La entidad ha actualizado y tiene formalizado instrumentos clave como el Registro de Activos, el Índice Clasificado y el Esquema de Publicación, mediante la Resolución 4826 de 2024, publicados en la sede electrónica y en Datos Abiertos. Esta evidencia respalda la operatividad del componente informativo, la transparencia activa y el cumplimiento del modelo MIPG.
- La Política General de Seguridad de la Información, el PR.GT.004 y el PETI 2024–2027 presentan coherencia normativa y técnica, lo que permite garantizar la confidencialidad, integridad y disponibilidad de los datos institucionales. 
- CORPAMAG cuenta con un Plan de Comunicaciones 2024–2027 publicado en su portal, integrado al PAI y sujeto a seguimiento semestral por parte de Planeación. Se evidencian informes, audiencias públicas de rendición y programación de mecanismos de evaluación ciudadana, lo que demuestra funcionalidad y trazabilidad externa.
Se ven claros los roles de  las tres líneas de defensa:
- La primera línea ejecuta procesos de atención al ciudadano, comunicaciones externas y gestión documental bajo procedimientos definidos.
- La segunda línea, liderada por Planeación, realiza seguimiento semestral al Plan de Comunicaciones y articula la estrategia de rendición de cuentas.
- La tercera línea, ejercida por la Oficina de Control Interno, incluye auditorías transversales sobre canales de comunicación y percepción ciudadana en el Plan Anual de Auditoría Basada en Riesgos.
</t>
    </r>
    <r>
      <rPr>
        <b/>
        <sz val="10"/>
        <rFont val="Arial"/>
        <family val="2"/>
      </rPr>
      <t xml:space="preserve">Recomendación:
</t>
    </r>
    <r>
      <rPr>
        <sz val="10"/>
        <rFont val="Arial"/>
        <family val="2"/>
      </rPr>
      <t xml:space="preserve">Gestionar la formalización de la  Estrategia de Servicio al Ciudadano, considerando su rol transversal en la relación Estado–Ciudadano y su impacto directo en el reporte institucional ante el Formulario Único de Avance a la Gestión (FURAG). Esta estrategia —anteriormente incluida en el PAAC
</t>
    </r>
    <r>
      <rPr>
        <b/>
        <i/>
        <sz val="10"/>
        <rFont val="Arial"/>
        <family val="2"/>
      </rPr>
      <t>El componente se mantuvo en el  mismo porcentaje.</t>
    </r>
  </si>
  <si>
    <t xml:space="preserve">Monitoreo </t>
  </si>
  <si>
    <r>
      <rPr>
        <b/>
        <sz val="10"/>
        <rFont val="Arial"/>
        <family val="2"/>
      </rPr>
      <t>Fortalezas</t>
    </r>
    <r>
      <rPr>
        <sz val="10"/>
        <rFont val="Arial"/>
        <family val="2"/>
      </rPr>
      <t xml:space="preserve">
- La entidad cuenta con un Plan Anual de Auditoría  aprobado por el Comité Institucional de Coordinación de Control Interno CICCI, el cual orienta sus acciones con base en criterios de riesgo. Este plan contempla no solo aspectos operativos, sino también componentes estratégicos como el seguimiento a planes de mejoramiento, seguimiento ejecución contractual, cumplimiento normativo y desempeño institucional. La inclusión de temas como atención al ciudadano y tecnología evidencia una visión amplia que contribuye al fortalecimiento de la Corporación.
- La Alta Dirección participa activamente en el seguimiento, análisis y toma de decisiones frente a los hallazgos detectados por la OCI y otras instancias evaluadoras. Esta participación se evidencia, entre otros aspectos, en la respuesta formal a los planes de mejoramiento derivados de auditorías internas, externas y autoevaluaciones, así como en el seguimiento al avance del Plan de Acción Institucional - PAI, ejercicio liderado por la segunda línea de defensa y presentado semestralmente ante el Consejo Directivo, con reporte al Ministerio de Ambiente y Desarrollo Sostenible.
- Desde la OCI, como tercera línea de defensa, se verifica si las acciones incluidas en los planes de mejoramiento —tanto internos como externos— no solo se cumplieron en tiempo, sino si fueron efectivas frente al riesgo detectado
-La Corporación implementa un esquema articulado para el monitoreo de las Peticiones, Quejas, Reclamos, Sugerencias y Denuncias-PQRSD, con roles definidos: la Oficina Jurídica, como segunda línea de defensa, elabora informes trimestrales con el apoyo de la Secretaría General, publica resultados conforme a la Ley 1712 y genera alertas preventivas. La OCI, como tercera línea, realiza evaluaciones semestrales sobre el desempeño de las PQRSD, en cumplimiento del artículo 76 de la Ley 1474 de 2011, y presenta informes al Director General, con observaciones sobre la oportunidad en las respuestas, identificación de riesgos y recomendaciones en aras del mejoramiento continuo.
</t>
    </r>
    <r>
      <rPr>
        <b/>
        <sz val="10"/>
        <rFont val="Arial"/>
        <family val="2"/>
      </rPr>
      <t>Debilidades:</t>
    </r>
    <r>
      <rPr>
        <sz val="10"/>
        <rFont val="Arial"/>
        <family val="2"/>
      </rPr>
      <t xml:space="preserve">
Hasta la fecha de este informe, en la intranet institucional se evidencia que los responsables de los procesos institucionales (SGA, SA, GF, GTH, GT y GD) no han reportado sus mapas de riesgos, a pesar de los requerimientos enviados por la Oficina de Planeación. Esta omisión impide alimentar el consolidado institucional, debilita el monitoreo preventivo y reduce la capacidad de respuesta ante eventos críticos.  Adicionalmente, no se ha generado un informe técnico consolidado sobre los indicadores de riesgo ni de gestión institucional de los procesos por parte de la Oficina de Planeación, en su rol como segunda línea de defensa.
</t>
    </r>
    <r>
      <rPr>
        <b/>
        <sz val="10"/>
        <rFont val="Arial"/>
        <family val="2"/>
      </rPr>
      <t>Dsminuyó en un -4% con relación al período anterior.</t>
    </r>
    <r>
      <rPr>
        <sz val="10"/>
        <rFont val="Arial"/>
        <family val="2"/>
      </rPr>
      <t xml:space="preserve">
</t>
    </r>
  </si>
  <si>
    <r>
      <t xml:space="preserve">En la evaluación del segundo semestre de 2025 se alcanzó un resultado del 93%, lo que refleja una disminución de -1% respecto al período anterior (94%). Los cinco componentes del Modelo Estándar de Control Interno – </t>
    </r>
    <r>
      <rPr>
        <b/>
        <sz val="12"/>
        <color theme="1"/>
        <rFont val="Arial"/>
        <family val="2"/>
      </rPr>
      <t>MECI (ambiente de control, evaluación de riesgos, actividades de control, información y comunicación, y actividades de monitoreo)</t>
    </r>
    <r>
      <rPr>
        <sz val="12"/>
        <color theme="1"/>
        <rFont val="Arial"/>
        <family val="2"/>
      </rPr>
      <t xml:space="preserve"> se encuentran presentes y operando de manera integrada.   
No obstante, deben realizarse acciones de mejora en los componentes de ambiente de control, evaluación de riesgos, actividades de control y monitoreo, con el fin de fortalecer aquellos aspectos que presentan debilidades y garantizar la sostenibilidad del Sistema de Control Interno. 
La OCI verificó el cumplimiento de las obligaciones funcionales conforme a la Directiva 015 de 2022 de la Procuraduría General de la Nación y al oficio CNSC 2025RS060411, relacionadas con meritocracia, función pública, gestión del talento humano y administración de la información en SIGEP II. Producto de esta evaluación se suscribió un Plan de Mejoramiento, actualmente en ejecución.
El Plan Institucional CORPAMAG 2024–2027 incorpora el Plan Estratégico de Gestión del Talento Humano, Proyecto 9.4, cuya ejecución se reporta en los informes anuales de gestión, asegurando coherencia entre la planeación estratégica y el fortalecimiento del Sistema de Control Interno.
  </t>
    </r>
  </si>
  <si>
    <r>
      <rPr>
        <b/>
        <sz val="11"/>
        <rFont val="Arial"/>
        <family val="2"/>
      </rPr>
      <t>Fortalezas:</t>
    </r>
    <r>
      <rPr>
        <sz val="11"/>
        <rFont val="Arial"/>
        <family val="2"/>
      </rPr>
      <t xml:space="preserve">
- La estructura organizacional está claramente definida y documentada, con responsabilidades asignadas en cada nivel y mecanismos de segregación de funciones que aseguran independencia en los controles.
- El esquema de líneas de defensa está formalmente establecido y documentado, con roles y responsabilidades claras que fortalecen la trazabilidad institucional.
- La Alta Dirección mantiene compromiso con la implementación del MECI y la articulación con el MIPG.
- Se aplica el Código de Integridad, con campañas periódicas y articulación con el Plan Estratégico de Talento Humano, lo que refuerza la ética pública.
- La entidad cuenta con mecanismos para la gestión de conflictos de interés y para la prevención del uso indebido de información privilegiada, incluyendo cláusulas contractuales y controles digitales.
- Existe articulación entre la OCI, la Oficina de Planeación (segunda línea de defensa) y el Comité de Coordinación, lo que asegura coherencia en la planeación y seguimiento de auditorías.
- La Política de Administración de Riesgos está vigente y aplicada, con niveles de aceptación definidos por la Alta Dirección.
- Se evidencia compromiso de la Alta Dirección en la planeación estratégica y en la supervisión del Sistema de Control Interno.
</t>
    </r>
    <r>
      <rPr>
        <b/>
        <sz val="11"/>
        <rFont val="Arial"/>
        <family val="2"/>
      </rPr>
      <t>Debilidades:</t>
    </r>
    <r>
      <rPr>
        <sz val="11"/>
        <rFont val="Arial"/>
        <family val="2"/>
      </rPr>
      <t xml:space="preserve">
- El informe semestral elaborado por la Coordinación de Gestión Humana sobre la aplicación del Código de Integridad no incluye un análisis estructurado de convivencia laboral, quejas, procesos disciplinarios ni patrones de comportamiento frente a los valores institucionales.
- Aunque se realiza seguimiento y cumplimiento legal sobre gestión de conflicto de intereses, la entidad no cuenta con un procedimiento formal.
-No se evalúan las actividades relacionadas con el retiro de personal. 
-Si bien se evidencia la existencia de instrumentos y procedimientos que definen estándares de reporte, responsables y periodicidad, se identifican situaciones reiterativas que limitan la trazabilidad completa del sistema de reporte institucional, para la vigencia 2025, no se visualiza en la Intranet el seguimiento actualizado de los indicadores de riesgos y de gestión de todos los procesos.  Esta situación fue corroborada en el informe de auditoría interna al Sistema de Gestión, lo que confirma la brecha en la trazabilidad y el control transversal.
- La Oficina de Planeación consolida la información de los indicadores de gestión y riesgo reportados por las dependencias, sin realizar análisis técnico ni emitir informes periódicos que permitan interpretar tendencias, variaciones o alertas tempranas. Esta información debería ser insumo para la toma de decisiones en el Comité Institucional de Gestión del Desempeño.
</t>
    </r>
    <r>
      <rPr>
        <b/>
        <sz val="11"/>
        <rFont val="Arial"/>
        <family val="2"/>
      </rPr>
      <t>Recomendación:</t>
    </r>
    <r>
      <rPr>
        <sz val="11"/>
        <rFont val="Arial"/>
        <family val="2"/>
      </rPr>
      <t xml:space="preserve">
Teniendo en cuenta la Guía para la Gestión Integral del Riesgo en Entidades Públicas – Versión 7, expedida por el DAFP en agosto de 2025, se recomienda actualizar la Política Institucional de Administración del Riesgo para armonizarla con los nuevos lineamientos, fortalecer la gestión preventiva y garantizar plena alineación normativa.
</t>
    </r>
    <r>
      <rPr>
        <b/>
        <i/>
        <sz val="11"/>
        <rFont val="Arial"/>
        <family val="2"/>
      </rPr>
      <t>Este componente disminuyó en -5%  en comparación con la evaluación del período anterior.</t>
    </r>
  </si>
  <si>
    <r>
      <rPr>
        <b/>
        <sz val="11"/>
        <rFont val="Arial"/>
        <family val="2"/>
      </rPr>
      <t>Fortalezas:</t>
    </r>
    <r>
      <rPr>
        <sz val="11"/>
        <rFont val="Arial"/>
        <family val="2"/>
      </rPr>
      <t xml:space="preserve">
- CORPAMAG mantiene coherencia institucional en la planeación, articulando PGAR, PAI 2024–2027 y POAI, lo que asegura que los objetivos estratégicos se reflejen en procesos operativos con indicadores, metas y trazabilidad presupuestal.
- La Alta Dirección realiza seguimiento periódico a los objetivos estratégicos mediante informes presentados y aprobados en Consejo Directivo, garantizando control y retroalimentación.
- La Oficina de Control Interno verifica anualmente el cumplimiento de compromisos institucionales y la trazabilidad entre planeación y ejecución, presentando resultados ante el Comité de Coordinación de Control Interno.
- La entidad cuenta con una Política de Administración del Riesgo (Res. 6044 de 2024) con alcance integral, respaldada por un Manual Metodológico, que define roles, responsabilidades y mecanismos de tratamiento aplicables en todas las líneas de defensa.-
- En materia de riesgos de fraude y corrupción, la Corporación avanza en la transición hacia el Programa de Transparencia y Ética Pública (PTEP), con acompañamiento de OCI como tercera línea de defensa, fortaleciendo la trazabilidad.
- Se dispone de mecanismos formales de análisis de contexto y segregación funcional, sustentados en la estructura organizacional, manuales de funciones y procesos, lo que contribuye a mitigar riesgos de fraude y fortalecer el Sistema de Control Interno.
</t>
    </r>
    <r>
      <rPr>
        <b/>
        <sz val="11"/>
        <rFont val="Arial"/>
        <family val="2"/>
      </rPr>
      <t xml:space="preserve">
Debilidades:</t>
    </r>
    <r>
      <rPr>
        <sz val="11"/>
        <rFont val="Arial"/>
        <family val="2"/>
      </rPr>
      <t xml:space="preserve">
- Aunque existen protocolos para el seguimiento de riesgos materializados, en la práctica:  No hay reportes de materializaciones por parte de la primera línea. No hay seguimiento técnico ni consolidación por parte de Planeación. El seguimiento lo concentra la OCI, limitado a hallazgos de auditoría y planes de mejoramiento, sin articulación con el sistema de administración de riesgos.
- El seguimiento a las acciones definidas para riesgos materializados depende exclusivamente de la tercera línea, sin articulación con las demás.
-En 2025, no todos los procesos reportaron riesgos, lo que impide obtener trazabilidad sobre eventos críticos y limita la capacidad de respuesta institucional.
-La responsabilidad está estipulada en la política, pero no se evidencia que la Alta Dirección haya recibido y analizado información consolidada de la segunda línea ni que haya considerado materializaciones de riesgo.
</t>
    </r>
    <r>
      <rPr>
        <b/>
        <i/>
        <sz val="11"/>
        <rFont val="Arial"/>
        <family val="2"/>
      </rPr>
      <t>Este componente  se mantiene en el mismo porcentaje</t>
    </r>
  </si>
  <si>
    <r>
      <rPr>
        <b/>
        <sz val="11"/>
        <rFont val="Arial"/>
        <family val="2"/>
      </rPr>
      <t>Fortalezas:</t>
    </r>
    <r>
      <rPr>
        <sz val="11"/>
        <rFont val="Arial"/>
        <family val="2"/>
      </rPr>
      <t xml:space="preserve">
- CORPAMAG cuenta con una estructura organizacional clara y normativamente respaldada, con manuales de funciones, procesos y procedimientos que aseguran trazabilidad y segregación de responsabilidades en procesos críticos.
- El Sistema Integrado de Gestión articula controles con estándares internacionales: acreditación ISO/IEC 17025:2017, SG-SST, SGSI (ISO/IEC 27001:2022) y gestión de riesgos alineada a ISO 31000:2018, fortaleciendo la coherencia institucional.
- La Política de Administración del Riesgo (Res. 6044 de 2024) define roles y responsabilidades de cada línea de defensa, garantizando cobertura institucional.
- Se han implementado controles generales sobre TI, incluyendo monitoreo de red, antivirus, mantenimiento preventivo, trazabilidad documental de activos, matrices de roles y usuarios, y auditorías internas al Sisema.
- Durante 2025, se actualizaron procedimientos e instructivos en respuesta a hallazgos de auditoría, reflejando la mejora continua y la capacidad de ajuste del sistema de control.
- En conjunto, las actividades de control operan bajo el ciclo PHVA (Planear–Hacer–Verificar–Actuar), integrando planificación, ejecución, verificación independiente y acciones de mejora
</t>
    </r>
    <r>
      <rPr>
        <b/>
        <sz val="11"/>
        <rFont val="Arial"/>
        <family val="2"/>
      </rPr>
      <t xml:space="preserve">
Debilidades:</t>
    </r>
    <r>
      <rPr>
        <sz val="11"/>
        <rFont val="Arial"/>
        <family val="2"/>
      </rPr>
      <t xml:space="preserve">
- Aunque CORPAMAG ha documentado situaciones en las que no es posible segregar funciones plenamente y ha definido controles alternativos (contratación de apoyo, validaciones adicionales, planeación de vacantes), el último Estudio Técnico de Rediseño Institucional se realizó en 2021, sin cumplir la periodicidad bianual exigida por el Decreto 1083 de 2015 y el Decreto 1800 de 2019. Esta omisión constituye un incumplimiento normativo y limita la identificación oportuna de nuevas acumulaciones funcionales,
</t>
    </r>
    <r>
      <rPr>
        <b/>
        <i/>
        <sz val="11"/>
        <rFont val="Arial"/>
        <family val="2"/>
      </rPr>
      <t>Este componente  se mantiene en el mismo porcentaje</t>
    </r>
  </si>
  <si>
    <r>
      <rPr>
        <b/>
        <sz val="11"/>
        <rFont val="Arial"/>
        <family val="2"/>
      </rPr>
      <t>Fortalezas:</t>
    </r>
    <r>
      <rPr>
        <sz val="11"/>
        <rFont val="Arial"/>
        <family val="2"/>
      </rPr>
      <t xml:space="preserve">
- El Plan Anual de Auditoría 2025 fue aprobado formalmente por el CICCI y su ejecución cuenta con trazabilidad documental, informes ejecutivos y seguimiento institucional.
- La Alta Dirección analiza periódicamente los resultados de las evaluaciones internas y externas, activando planes de mejora y decisiones estratégicas con evidencia en correos, actas y matrices de seguimiento.
- La OCI, como tercera línea de defensa, realiza evaluaciones independientes basadas en riesgos, verificando diseño y operación de controles, identificando fallas y activando medidas correctivas.
- La Oficina de Planeación, como segunda línea, consolida información del PAI y POAI, realiza seguimiento semestral y emite alertas para la toma de decisiones, fortaleciendo el ciclo PHVA.
- La Corporación cuenta con un esquema articulado para el seguimiento de las Peticiones, Quejas, Reclamos, Sugerencias y Denuncias. La Oficina Jurídica, como segunda línea de defensa, consolida la información y presenta informes trimestrales con apoyo de la Secretaría General, publicando los resultados en la página institucional conforme a la Ley 1712. Por su parte, la Oficina de Control Interno (OCI), en su rol de tercera línea, realiza evaluaciones semestrales en el marco del Plan Anual de Auditoría Basada en Riesgos, verificando la oportunidad en las respuestas, el cumplimiento normativo y los riesgos asociados. Esta práctica confirma la coordinación entre ambas líneas de defensa y asegura trazabilidad en la gestión de las PQRSD.
- Se ejecutan evaluaciones externas, que aportan una mirada independiente y complementan el aseguramiento institucional.
- Los procesos tercerizados son evaluados con formatos oficiales de recibido a satisfacción y evaluación de proveedores, garantizando trazabilidad y control sobre riesgos contractuales.
</t>
    </r>
    <r>
      <rPr>
        <b/>
        <i/>
        <sz val="11"/>
        <rFont val="Arial"/>
        <family val="2"/>
      </rPr>
      <t>Este componente  aumentó en un 4% con respecto al período anterior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</si>
</sst>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6" x14ac:knownFonts="1">
    <font>
      <sz val="11"/>
      <color theme="1"/>
      <name val="Calibri"/>
      <family val="2"/>
      <scheme val="minor"/>
    </font>
    <font>
      <sz val="11"/>
      <color theme="1"/>
      <name val="Arial"/>
      <family val="2"/>
    </font>
    <font>
      <sz val="12"/>
      <name val="Arial"/>
      <family val="2"/>
    </font>
    <font>
      <b/>
      <sz val="18"/>
      <color theme="0"/>
      <name val="Arial"/>
      <family val="2"/>
    </font>
    <font>
      <b/>
      <sz val="10"/>
      <color theme="0"/>
      <name val="Arial"/>
      <family val="2"/>
    </font>
    <font>
      <sz val="20"/>
      <color rgb="FFFF0000"/>
      <name val="Arial"/>
      <family val="2"/>
    </font>
    <font>
      <b/>
      <sz val="10"/>
      <color rgb="FFFF0000"/>
      <name val="Arial"/>
      <family val="2"/>
    </font>
    <font>
      <b/>
      <sz val="12"/>
      <color rgb="FFFF0000"/>
      <name val="Arial"/>
      <family val="2"/>
    </font>
    <font>
      <b/>
      <sz val="11"/>
      <name val="Arial"/>
      <family val="2"/>
    </font>
    <font>
      <b/>
      <sz val="12"/>
      <name val="Arial"/>
      <family val="2"/>
    </font>
    <font>
      <b/>
      <sz val="10"/>
      <name val="Arial"/>
      <family val="2"/>
    </font>
    <font>
      <b/>
      <sz val="11"/>
      <color theme="0"/>
      <name val="Arial"/>
      <family val="2"/>
    </font>
    <font>
      <b/>
      <sz val="12"/>
      <color theme="0"/>
      <name val="Arial"/>
      <family val="2"/>
    </font>
    <font>
      <b/>
      <u/>
      <sz val="12"/>
      <name val="Arial"/>
      <family val="2"/>
    </font>
    <font>
      <b/>
      <sz val="10"/>
      <color theme="1"/>
      <name val="Arial"/>
      <family val="2"/>
    </font>
    <font>
      <b/>
      <sz val="16"/>
      <color theme="1"/>
      <name val="Arial"/>
      <family val="2"/>
    </font>
    <font>
      <sz val="10"/>
      <name val="Arial"/>
      <family val="2"/>
    </font>
    <font>
      <b/>
      <i/>
      <sz val="10"/>
      <name val="Arial"/>
      <family val="2"/>
    </font>
    <font>
      <b/>
      <sz val="12"/>
      <color theme="1"/>
      <name val="Arial"/>
      <family val="2"/>
    </font>
    <font>
      <sz val="11"/>
      <name val="Arial"/>
      <family val="2"/>
    </font>
    <font>
      <b/>
      <i/>
      <sz val="11"/>
      <name val="Arial"/>
      <family val="2"/>
    </font>
    <font>
      <b/>
      <sz val="11"/>
      <color theme="1"/>
      <name val="Arial"/>
      <family val="2"/>
    </font>
    <font>
      <sz val="11"/>
      <color theme="0"/>
      <name val="Arial"/>
      <family val="2"/>
    </font>
    <font>
      <sz val="12"/>
      <color theme="1"/>
      <name val="Arial"/>
      <family val="2"/>
    </font>
    <font>
      <b/>
      <i/>
      <sz val="12"/>
      <name val="Arial"/>
      <family val="2"/>
    </font>
    <font>
      <b/>
      <i/>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110">
    <xf numFmtId="0" fontId="0" fillId="0" borderId="0" xfId="0"/>
    <xf numFmtId="0" fontId="1" fillId="2" borderId="0" xfId="0" applyFont="1" applyFill="1"/>
    <xf numFmtId="0" fontId="2" fillId="2" borderId="0" xfId="0" applyFont="1" applyFill="1" applyAlignment="1">
      <alignment vertical="top"/>
    </xf>
    <xf numFmtId="0" fontId="1" fillId="2" borderId="2" xfId="0" applyFont="1" applyFill="1" applyBorder="1"/>
    <xf numFmtId="0" fontId="2" fillId="2" borderId="2" xfId="0" applyFont="1" applyFill="1" applyBorder="1" applyAlignment="1">
      <alignment vertical="top"/>
    </xf>
    <xf numFmtId="164" fontId="1" fillId="2" borderId="0" xfId="0" applyNumberFormat="1" applyFont="1" applyFill="1" applyAlignment="1">
      <alignment horizontal="center"/>
    </xf>
    <xf numFmtId="164" fontId="2" fillId="2" borderId="0" xfId="0" applyNumberFormat="1" applyFont="1" applyFill="1" applyAlignment="1">
      <alignment horizontal="center" vertical="top"/>
    </xf>
    <xf numFmtId="164" fontId="1" fillId="2" borderId="0" xfId="0" applyNumberFormat="1" applyFont="1" applyFill="1" applyAlignment="1">
      <alignment horizontal="center" vertical="top"/>
    </xf>
    <xf numFmtId="9" fontId="4" fillId="3" borderId="15" xfId="0" applyNumberFormat="1" applyFont="1" applyFill="1" applyBorder="1" applyAlignment="1" applyProtection="1">
      <alignment horizontal="center" vertical="top"/>
      <protection hidden="1"/>
    </xf>
    <xf numFmtId="0" fontId="5" fillId="2" borderId="0" xfId="0" applyFont="1" applyFill="1" applyAlignment="1">
      <alignment horizontal="center" vertical="top"/>
    </xf>
    <xf numFmtId="0" fontId="6" fillId="2" borderId="0" xfId="0" applyFont="1" applyFill="1" applyAlignment="1">
      <alignment vertical="top"/>
    </xf>
    <xf numFmtId="0" fontId="7" fillId="2" borderId="0" xfId="0" applyFont="1" applyFill="1" applyAlignment="1">
      <alignment vertical="top"/>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2" borderId="0" xfId="0" applyFont="1" applyFill="1" applyAlignment="1">
      <alignment horizontal="center" vertical="top"/>
    </xf>
    <xf numFmtId="0" fontId="9" fillId="2" borderId="19" xfId="0" applyFont="1" applyFill="1" applyBorder="1" applyAlignment="1">
      <alignment horizontal="center" vertical="center"/>
    </xf>
    <xf numFmtId="0" fontId="9" fillId="2" borderId="19" xfId="0" applyFont="1" applyFill="1" applyBorder="1" applyAlignment="1">
      <alignment horizontal="center" vertical="top"/>
    </xf>
    <xf numFmtId="0" fontId="10" fillId="2" borderId="19" xfId="0" applyFont="1" applyFill="1" applyBorder="1" applyAlignment="1">
      <alignment horizontal="center" vertical="top"/>
    </xf>
    <xf numFmtId="0" fontId="9" fillId="2" borderId="0" xfId="0" applyFont="1" applyFill="1" applyAlignment="1">
      <alignment horizontal="center" vertical="top"/>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0" fontId="6" fillId="2" borderId="0" xfId="0" applyFont="1" applyFill="1" applyAlignment="1">
      <alignment wrapText="1"/>
    </xf>
    <xf numFmtId="0" fontId="9" fillId="0" borderId="0" xfId="0" applyFont="1" applyAlignment="1">
      <alignment horizontal="center" vertical="center" wrapText="1"/>
    </xf>
    <xf numFmtId="0" fontId="12" fillId="4" borderId="28" xfId="0" applyFont="1" applyFill="1" applyBorder="1" applyAlignment="1">
      <alignment horizontal="center" vertical="center" wrapText="1"/>
    </xf>
    <xf numFmtId="0" fontId="9" fillId="4" borderId="15" xfId="0" applyFont="1" applyFill="1" applyBorder="1" applyAlignment="1">
      <alignment horizontal="center" vertical="top" wrapText="1"/>
    </xf>
    <xf numFmtId="0" fontId="7" fillId="2" borderId="0" xfId="0" applyFont="1" applyFill="1" applyAlignment="1">
      <alignment horizontal="center" vertical="top" wrapText="1"/>
    </xf>
    <xf numFmtId="0" fontId="12" fillId="3" borderId="29" xfId="0" applyFont="1" applyFill="1" applyBorder="1" applyAlignment="1">
      <alignment horizontal="center" vertical="top" wrapText="1"/>
    </xf>
    <xf numFmtId="0" fontId="4" fillId="3" borderId="15" xfId="0" applyFont="1" applyFill="1" applyBorder="1" applyAlignment="1">
      <alignment horizontal="center" vertical="top" wrapText="1"/>
    </xf>
    <xf numFmtId="0" fontId="12" fillId="3" borderId="0" xfId="0" applyFont="1" applyFill="1" applyAlignment="1">
      <alignment horizontal="center" vertical="top" wrapText="1"/>
    </xf>
    <xf numFmtId="0" fontId="14" fillId="2" borderId="0" xfId="0" applyFont="1" applyFill="1" applyAlignment="1">
      <alignment wrapText="1"/>
    </xf>
    <xf numFmtId="0" fontId="2" fillId="0" borderId="30" xfId="0" applyFont="1" applyBorder="1" applyAlignment="1">
      <alignment vertical="top"/>
    </xf>
    <xf numFmtId="0" fontId="12"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5" fillId="6" borderId="6" xfId="0" applyNumberFormat="1" applyFont="1" applyFill="1" applyBorder="1" applyAlignment="1" applyProtection="1">
      <alignment horizontal="center" vertical="center"/>
      <protection hidden="1"/>
    </xf>
    <xf numFmtId="0" fontId="16" fillId="0" borderId="31" xfId="0" applyFont="1" applyBorder="1" applyAlignment="1" applyProtection="1">
      <alignment horizontal="justify" vertical="top" wrapText="1"/>
      <protection locked="0"/>
    </xf>
    <xf numFmtId="0" fontId="9" fillId="0" borderId="0" xfId="0" applyFont="1" applyAlignment="1">
      <alignment vertical="top"/>
    </xf>
    <xf numFmtId="9" fontId="15" fillId="6" borderId="6" xfId="0" applyNumberFormat="1" applyFont="1" applyFill="1" applyBorder="1" applyAlignment="1" applyProtection="1">
      <alignment horizontal="center" vertical="top"/>
      <protection locked="0"/>
    </xf>
    <xf numFmtId="0" fontId="9" fillId="0" borderId="11" xfId="0" applyFont="1" applyBorder="1" applyAlignment="1">
      <alignment vertical="top"/>
    </xf>
    <xf numFmtId="0" fontId="9" fillId="0" borderId="0" xfId="0" applyFont="1" applyAlignment="1">
      <alignment horizontal="left" vertical="top"/>
    </xf>
    <xf numFmtId="9" fontId="9" fillId="0" borderId="6" xfId="0" applyNumberFormat="1" applyFont="1" applyBorder="1" applyAlignment="1" applyProtection="1">
      <alignment horizontal="center" vertical="top"/>
      <protection locked="0"/>
    </xf>
    <xf numFmtId="0" fontId="9" fillId="2" borderId="7" xfId="0" applyFont="1" applyFill="1" applyBorder="1" applyAlignment="1">
      <alignment vertical="center"/>
    </xf>
    <xf numFmtId="0" fontId="9" fillId="2" borderId="0" xfId="0" applyFont="1" applyFill="1" applyAlignment="1">
      <alignment vertical="center"/>
    </xf>
    <xf numFmtId="9" fontId="18" fillId="6" borderId="6" xfId="0" applyNumberFormat="1" applyFont="1" applyFill="1" applyBorder="1" applyAlignment="1" applyProtection="1">
      <alignment horizontal="center" vertical="top"/>
      <protection locked="0"/>
    </xf>
    <xf numFmtId="0" fontId="19" fillId="0" borderId="31" xfId="0" applyFont="1" applyBorder="1" applyAlignment="1" applyProtection="1">
      <alignment horizontal="justify" vertical="top" wrapText="1"/>
      <protection locked="0"/>
    </xf>
    <xf numFmtId="0" fontId="16" fillId="0" borderId="32" xfId="0" applyFont="1" applyBorder="1" applyAlignment="1" applyProtection="1">
      <alignment horizontal="justify" vertical="top" wrapText="1"/>
      <protection locked="0"/>
    </xf>
    <xf numFmtId="0" fontId="12" fillId="2" borderId="0" xfId="0" applyFont="1" applyFill="1" applyAlignment="1">
      <alignment vertical="center"/>
    </xf>
    <xf numFmtId="0" fontId="9" fillId="2" borderId="0" xfId="0" applyFont="1" applyFill="1" applyAlignment="1">
      <alignment horizontal="center" vertical="center"/>
    </xf>
    <xf numFmtId="0" fontId="10" fillId="2" borderId="0" xfId="0" applyFont="1" applyFill="1" applyAlignment="1">
      <alignment horizontal="left" vertical="top"/>
    </xf>
    <xf numFmtId="0" fontId="9" fillId="2" borderId="0" xfId="0" applyFont="1" applyFill="1" applyAlignment="1">
      <alignment horizontal="left" vertical="top"/>
    </xf>
    <xf numFmtId="0" fontId="1" fillId="2" borderId="34" xfId="0" applyFont="1" applyFill="1" applyBorder="1"/>
    <xf numFmtId="0" fontId="2" fillId="2" borderId="34" xfId="0" applyFont="1" applyFill="1" applyBorder="1" applyAlignment="1">
      <alignment vertical="top"/>
    </xf>
    <xf numFmtId="0" fontId="1" fillId="2" borderId="0" xfId="0" applyFont="1" applyFill="1" applyAlignment="1">
      <alignment vertical="top"/>
    </xf>
    <xf numFmtId="0" fontId="1" fillId="0" borderId="0" xfId="0" applyFont="1"/>
    <xf numFmtId="0" fontId="1" fillId="2" borderId="1" xfId="0" applyFont="1" applyFill="1" applyBorder="1"/>
    <xf numFmtId="0" fontId="1" fillId="2" borderId="2" xfId="0" applyFont="1" applyFill="1" applyBorder="1" applyAlignment="1">
      <alignment vertical="top"/>
    </xf>
    <xf numFmtId="0" fontId="1" fillId="2" borderId="3" xfId="0" applyFont="1" applyFill="1" applyBorder="1"/>
    <xf numFmtId="0" fontId="1" fillId="2" borderId="4" xfId="0" applyFont="1" applyFill="1" applyBorder="1"/>
    <xf numFmtId="0" fontId="1" fillId="2" borderId="0" xfId="0" applyFont="1" applyFill="1" applyAlignment="1">
      <alignment horizontal="center" vertical="top"/>
    </xf>
    <xf numFmtId="0" fontId="1" fillId="2" borderId="7" xfId="0" applyFont="1" applyFill="1" applyBorder="1"/>
    <xf numFmtId="164" fontId="21" fillId="2" borderId="9" xfId="0" applyNumberFormat="1" applyFont="1" applyFill="1" applyBorder="1" applyAlignment="1" applyProtection="1">
      <alignment horizontal="center" vertical="center"/>
      <protection locked="0"/>
    </xf>
    <xf numFmtId="164" fontId="21" fillId="2" borderId="10" xfId="0" applyNumberFormat="1" applyFont="1" applyFill="1" applyBorder="1" applyAlignment="1" applyProtection="1">
      <alignment horizontal="center" vertical="center"/>
      <protection locked="0"/>
    </xf>
    <xf numFmtId="164" fontId="21" fillId="2" borderId="11" xfId="0" applyNumberFormat="1" applyFont="1" applyFill="1" applyBorder="1" applyAlignment="1" applyProtection="1">
      <alignment horizontal="center" vertical="center"/>
      <protection locked="0"/>
    </xf>
    <xf numFmtId="0" fontId="22" fillId="2" borderId="0" xfId="0" applyFont="1" applyFill="1" applyAlignment="1">
      <alignment vertical="center"/>
    </xf>
    <xf numFmtId="0" fontId="1" fillId="0" borderId="0" xfId="0" applyFont="1" applyAlignment="1">
      <alignment vertical="top"/>
    </xf>
    <xf numFmtId="0" fontId="1" fillId="0" borderId="30" xfId="0" applyFont="1" applyBorder="1" applyAlignment="1">
      <alignment vertical="top"/>
    </xf>
    <xf numFmtId="0" fontId="1" fillId="0" borderId="0" xfId="0" applyFont="1" applyAlignment="1">
      <alignment horizontal="center"/>
    </xf>
    <xf numFmtId="0" fontId="1" fillId="0" borderId="6" xfId="0" applyFont="1" applyBorder="1"/>
    <xf numFmtId="0" fontId="1" fillId="0" borderId="0" xfId="0" applyFont="1" applyAlignment="1">
      <alignment horizontal="left" vertical="top"/>
    </xf>
    <xf numFmtId="0" fontId="1" fillId="0" borderId="6" xfId="0" applyFont="1" applyBorder="1" applyAlignment="1">
      <alignment horizontal="left" vertical="top"/>
    </xf>
    <xf numFmtId="0" fontId="1" fillId="0" borderId="11" xfId="0" applyFont="1" applyBorder="1" applyAlignment="1">
      <alignment vertical="top"/>
    </xf>
    <xf numFmtId="0" fontId="1" fillId="2" borderId="33" xfId="0" applyFont="1" applyFill="1" applyBorder="1"/>
    <xf numFmtId="0" fontId="1" fillId="2" borderId="34" xfId="0" applyFont="1" applyFill="1" applyBorder="1" applyAlignment="1">
      <alignment vertical="top"/>
    </xf>
    <xf numFmtId="0" fontId="1" fillId="2" borderId="35" xfId="0" applyFont="1" applyFill="1" applyBorder="1"/>
    <xf numFmtId="0" fontId="23" fillId="2" borderId="0" xfId="0" applyFont="1" applyFill="1"/>
    <xf numFmtId="0" fontId="23" fillId="2" borderId="4" xfId="0" applyFont="1" applyFill="1" applyBorder="1"/>
    <xf numFmtId="49" fontId="23" fillId="2" borderId="22" xfId="0" applyNumberFormat="1" applyFont="1" applyFill="1" applyBorder="1" applyAlignment="1" applyProtection="1">
      <alignment horizontal="center" vertical="center" wrapText="1"/>
      <protection locked="0"/>
    </xf>
    <xf numFmtId="49" fontId="23" fillId="2" borderId="23" xfId="0" applyNumberFormat="1" applyFont="1" applyFill="1" applyBorder="1" applyAlignment="1" applyProtection="1">
      <alignment horizontal="justify" vertical="top" wrapText="1"/>
      <protection locked="0"/>
    </xf>
    <xf numFmtId="49" fontId="23" fillId="2" borderId="24" xfId="0" applyNumberFormat="1" applyFont="1" applyFill="1" applyBorder="1" applyAlignment="1" applyProtection="1">
      <alignment horizontal="justify" vertical="top" wrapText="1"/>
      <protection locked="0"/>
    </xf>
    <xf numFmtId="49" fontId="23" fillId="2" borderId="25" xfId="0" applyNumberFormat="1" applyFont="1" applyFill="1" applyBorder="1" applyAlignment="1" applyProtection="1">
      <alignment horizontal="justify" vertical="top" wrapText="1"/>
      <protection locked="0"/>
    </xf>
    <xf numFmtId="49" fontId="23" fillId="2" borderId="0" xfId="0" applyNumberFormat="1" applyFont="1" applyFill="1" applyAlignment="1">
      <alignment horizontal="left" vertical="top" wrapText="1"/>
    </xf>
    <xf numFmtId="0" fontId="23" fillId="2" borderId="7" xfId="0" applyFont="1" applyFill="1" applyBorder="1"/>
    <xf numFmtId="0" fontId="23" fillId="0" borderId="0" xfId="0" applyFont="1"/>
    <xf numFmtId="49" fontId="2" fillId="2" borderId="23" xfId="0" applyNumberFormat="1" applyFont="1" applyFill="1" applyBorder="1" applyAlignment="1" applyProtection="1">
      <alignment horizontal="left" vertical="top" wrapText="1"/>
      <protection locked="0"/>
    </xf>
    <xf numFmtId="49" fontId="2" fillId="2" borderId="24" xfId="0" applyNumberFormat="1" applyFont="1" applyFill="1" applyBorder="1" applyAlignment="1" applyProtection="1">
      <alignment horizontal="left" vertical="top" wrapText="1"/>
      <protection locked="0"/>
    </xf>
    <xf numFmtId="49" fontId="2" fillId="2" borderId="25" xfId="0" applyNumberFormat="1" applyFont="1" applyFill="1" applyBorder="1" applyAlignment="1" applyProtection="1">
      <alignment horizontal="left" vertical="top" wrapText="1"/>
      <protection locked="0"/>
    </xf>
    <xf numFmtId="49" fontId="23" fillId="2" borderId="23" xfId="0" applyNumberFormat="1" applyFont="1" applyFill="1" applyBorder="1" applyAlignment="1" applyProtection="1">
      <alignment horizontal="left" vertical="top" wrapText="1"/>
      <protection locked="0"/>
    </xf>
    <xf numFmtId="49" fontId="23" fillId="2" borderId="24" xfId="0" applyNumberFormat="1" applyFont="1" applyFill="1" applyBorder="1" applyAlignment="1" applyProtection="1">
      <alignment horizontal="left" vertical="top" wrapText="1"/>
      <protection locked="0"/>
    </xf>
    <xf numFmtId="49" fontId="23" fillId="2" borderId="25" xfId="0" applyNumberFormat="1" applyFont="1" applyFill="1" applyBorder="1" applyAlignment="1" applyProtection="1">
      <alignment horizontal="left" vertical="top" wrapText="1"/>
      <protection locked="0"/>
    </xf>
    <xf numFmtId="0" fontId="11" fillId="3" borderId="5" xfId="0" applyFont="1" applyFill="1" applyBorder="1" applyAlignment="1">
      <alignment horizontal="center" vertical="center" wrapText="1"/>
    </xf>
    <xf numFmtId="0" fontId="21" fillId="2" borderId="6" xfId="0" applyFont="1" applyFill="1" applyBorder="1" applyAlignment="1" applyProtection="1">
      <alignment horizontal="center" vertical="center"/>
      <protection locked="0"/>
    </xf>
    <xf numFmtId="0" fontId="11" fillId="3" borderId="8"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23" fillId="2" borderId="2" xfId="0" applyFont="1" applyFill="1" applyBorder="1"/>
    <xf numFmtId="0" fontId="23" fillId="0" borderId="0" xfId="0" applyFont="1" applyAlignment="1">
      <alignment horizontal="center" wrapText="1"/>
    </xf>
    <xf numFmtId="0" fontId="12" fillId="5" borderId="6"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24" fillId="2" borderId="0" xfId="0" applyFont="1" applyFill="1" applyAlignment="1">
      <alignment vertical="center"/>
    </xf>
    <xf numFmtId="0" fontId="25" fillId="2" borderId="0" xfId="0" applyFont="1" applyFill="1"/>
    <xf numFmtId="0" fontId="23" fillId="2" borderId="34" xfId="0" applyFont="1" applyFill="1" applyBorder="1"/>
    <xf numFmtId="0" fontId="19" fillId="0" borderId="31" xfId="0" applyFont="1" applyBorder="1" applyAlignment="1">
      <alignment vertical="top" wrapText="1"/>
    </xf>
  </cellXfs>
  <cellStyles count="1">
    <cellStyle name="Normal" xfId="0" builtinId="0"/>
  </cellStyles>
  <dxfs count="5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10885</xdr:colOff>
      <xdr:row>1</xdr:row>
      <xdr:rowOff>124691</xdr:rowOff>
    </xdr:from>
    <xdr:to>
      <xdr:col>3</xdr:col>
      <xdr:colOff>198913</xdr:colOff>
      <xdr:row>15</xdr:row>
      <xdr:rowOff>45456</xdr:rowOff>
    </xdr:to>
    <xdr:pic>
      <xdr:nvPicPr>
        <xdr:cNvPr id="2" name="Imagen 1">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4230" y="318655"/>
          <a:ext cx="3554683" cy="27470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inf-SCI-param-II%20Sem%202025_LP_10-11-2025%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iliana%20Hidalgo/Documents/1CONTROL_INTERNO-lhg/EVAL%20SISTEMA%20CI/2024/SEGUNDO%20semestre%202024/Formato-inf-SCI-param-II%20Sem%202024_LH-22-01-202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 val="Instructivo"/>
      <sheetName val="Definiciones"/>
      <sheetName val="Ambiente de Control"/>
      <sheetName val="Evaluación de riesgos"/>
      <sheetName val="Actividades de control"/>
      <sheetName val="Info y Comunicación"/>
      <sheetName val="Actividades de Monitoreo"/>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abSelected="1" zoomScale="55" zoomScaleNormal="55" workbookViewId="0">
      <selection activeCell="C61" sqref="C61"/>
    </sheetView>
  </sheetViews>
  <sheetFormatPr baseColWidth="10" defaultRowHeight="15" x14ac:dyDescent="0.25"/>
  <cols>
    <col min="1" max="1" width="3.109375" style="1" customWidth="1"/>
    <col min="2" max="2" width="3.44140625" style="1" customWidth="1"/>
    <col min="3" max="3" width="49.109375" style="77" customWidth="1"/>
    <col min="4" max="4" width="8" style="1" customWidth="1"/>
    <col min="5" max="5" width="30.33203125" style="1" customWidth="1"/>
    <col min="6" max="6" width="3" style="1" customWidth="1"/>
    <col min="7" max="7" width="17.44140625" style="1" customWidth="1"/>
    <col min="8" max="8" width="2.109375" style="1" customWidth="1"/>
    <col min="9" max="9" width="168" style="2" customWidth="1"/>
    <col min="10" max="10" width="5.88671875" style="55" customWidth="1"/>
    <col min="11" max="11" width="21.44140625" style="55" customWidth="1"/>
    <col min="12" max="12" width="4.33203125" style="55" customWidth="1"/>
    <col min="13" max="13" width="148.109375" style="55" customWidth="1"/>
    <col min="14" max="14" width="2.109375" style="55" customWidth="1"/>
    <col min="15" max="15" width="12.109375" style="55" customWidth="1"/>
    <col min="16" max="16" width="3.109375" style="1" customWidth="1"/>
    <col min="17" max="18" width="11.5546875" style="1"/>
    <col min="19" max="16384" width="11.5546875" style="56"/>
  </cols>
  <sheetData>
    <row r="1" spans="2:16" ht="15.6" thickBot="1" x14ac:dyDescent="0.3"/>
    <row r="2" spans="2:16" ht="15.6" thickTop="1" x14ac:dyDescent="0.25">
      <c r="B2" s="57"/>
      <c r="C2" s="99"/>
      <c r="D2" s="3"/>
      <c r="E2" s="3"/>
      <c r="F2" s="3"/>
      <c r="G2" s="3"/>
      <c r="H2" s="3"/>
      <c r="I2" s="4"/>
      <c r="J2" s="58"/>
      <c r="K2" s="58"/>
      <c r="L2" s="58"/>
      <c r="M2" s="58"/>
      <c r="N2" s="58"/>
      <c r="O2" s="58"/>
      <c r="P2" s="59"/>
    </row>
    <row r="3" spans="2:16" ht="14.4" customHeight="1" x14ac:dyDescent="0.25">
      <c r="B3" s="60"/>
      <c r="E3" s="92" t="s">
        <v>0</v>
      </c>
      <c r="F3" s="93" t="s">
        <v>1</v>
      </c>
      <c r="G3" s="93"/>
      <c r="H3" s="93"/>
      <c r="I3" s="93"/>
      <c r="J3" s="93"/>
      <c r="K3" s="93"/>
      <c r="L3" s="93"/>
      <c r="M3" s="93"/>
      <c r="N3" s="61"/>
      <c r="O3" s="61"/>
      <c r="P3" s="62"/>
    </row>
    <row r="4" spans="2:16" x14ac:dyDescent="0.25">
      <c r="B4" s="60"/>
      <c r="E4" s="94"/>
      <c r="F4" s="93"/>
      <c r="G4" s="93"/>
      <c r="H4" s="93"/>
      <c r="I4" s="93"/>
      <c r="J4" s="93"/>
      <c r="K4" s="93"/>
      <c r="L4" s="93"/>
      <c r="M4" s="93"/>
      <c r="N4" s="61"/>
      <c r="O4" s="61"/>
      <c r="P4" s="62"/>
    </row>
    <row r="5" spans="2:16" x14ac:dyDescent="0.25">
      <c r="B5" s="60"/>
      <c r="E5" s="95" t="s">
        <v>2</v>
      </c>
      <c r="F5" s="63" t="s">
        <v>3</v>
      </c>
      <c r="G5" s="64"/>
      <c r="H5" s="64"/>
      <c r="I5" s="64"/>
      <c r="J5" s="64"/>
      <c r="K5" s="64"/>
      <c r="L5" s="64"/>
      <c r="M5" s="65"/>
      <c r="N5" s="7"/>
      <c r="O5" s="7"/>
      <c r="P5" s="62"/>
    </row>
    <row r="6" spans="2:16" ht="15.6" thickBot="1" x14ac:dyDescent="0.3">
      <c r="B6" s="60"/>
      <c r="E6" s="66"/>
      <c r="F6" s="5"/>
      <c r="G6" s="5"/>
      <c r="H6" s="5"/>
      <c r="I6" s="6"/>
      <c r="J6" s="7"/>
      <c r="K6" s="7"/>
      <c r="L6" s="7"/>
      <c r="P6" s="62"/>
    </row>
    <row r="7" spans="2:16" ht="25.2" thickBot="1" x14ac:dyDescent="0.3">
      <c r="B7" s="60"/>
      <c r="I7" s="96" t="s">
        <v>4</v>
      </c>
      <c r="J7" s="97"/>
      <c r="K7" s="98"/>
      <c r="M7" s="8">
        <v>0.92885154061624653</v>
      </c>
      <c r="N7" s="9"/>
      <c r="O7" s="9"/>
      <c r="P7" s="62"/>
    </row>
    <row r="8" spans="2:16" ht="15.6" x14ac:dyDescent="0.25">
      <c r="B8" s="60"/>
      <c r="M8" s="10"/>
      <c r="N8" s="11"/>
      <c r="O8" s="11"/>
      <c r="P8" s="62"/>
    </row>
    <row r="9" spans="2:16" x14ac:dyDescent="0.25">
      <c r="B9" s="60"/>
      <c r="P9" s="62"/>
    </row>
    <row r="10" spans="2:16" x14ac:dyDescent="0.25">
      <c r="B10" s="60"/>
      <c r="P10" s="62"/>
    </row>
    <row r="11" spans="2:16" x14ac:dyDescent="0.25">
      <c r="B11" s="60"/>
      <c r="P11" s="62"/>
    </row>
    <row r="12" spans="2:16" x14ac:dyDescent="0.25">
      <c r="B12" s="60"/>
      <c r="P12" s="62"/>
    </row>
    <row r="13" spans="2:16" x14ac:dyDescent="0.25">
      <c r="B13" s="60"/>
      <c r="P13" s="62"/>
    </row>
    <row r="14" spans="2:16" x14ac:dyDescent="0.25">
      <c r="B14" s="60"/>
      <c r="P14" s="62"/>
    </row>
    <row r="15" spans="2:16" x14ac:dyDescent="0.25">
      <c r="B15" s="60"/>
      <c r="P15" s="62"/>
    </row>
    <row r="16" spans="2:16" x14ac:dyDescent="0.25">
      <c r="B16" s="60"/>
      <c r="P16" s="62"/>
    </row>
    <row r="17" spans="1:18" ht="22.8" x14ac:dyDescent="0.25">
      <c r="B17" s="60"/>
      <c r="C17" s="12" t="s">
        <v>5</v>
      </c>
      <c r="D17" s="13"/>
      <c r="E17" s="13"/>
      <c r="F17" s="13"/>
      <c r="G17" s="13"/>
      <c r="H17" s="13"/>
      <c r="I17" s="13"/>
      <c r="J17" s="13"/>
      <c r="K17" s="13"/>
      <c r="L17" s="13"/>
      <c r="M17" s="14"/>
      <c r="N17" s="15"/>
      <c r="O17" s="15"/>
      <c r="P17" s="62"/>
    </row>
    <row r="18" spans="1:18" ht="15.6" x14ac:dyDescent="0.25">
      <c r="B18" s="60"/>
      <c r="C18" s="16"/>
      <c r="D18" s="16"/>
      <c r="E18" s="16"/>
      <c r="F18" s="16"/>
      <c r="G18" s="16"/>
      <c r="H18" s="16"/>
      <c r="I18" s="17"/>
      <c r="J18" s="17"/>
      <c r="K18" s="17"/>
      <c r="L18" s="17"/>
      <c r="M18" s="18"/>
      <c r="N18" s="19"/>
      <c r="O18" s="19"/>
      <c r="P18" s="62"/>
    </row>
    <row r="19" spans="1:18" s="85" customFormat="1" ht="153.6" customHeight="1" x14ac:dyDescent="0.25">
      <c r="A19" s="77"/>
      <c r="B19" s="78"/>
      <c r="C19" s="20" t="s">
        <v>6</v>
      </c>
      <c r="D19" s="21"/>
      <c r="E19" s="79" t="s">
        <v>7</v>
      </c>
      <c r="F19" s="80" t="s">
        <v>30</v>
      </c>
      <c r="G19" s="81"/>
      <c r="H19" s="81"/>
      <c r="I19" s="81"/>
      <c r="J19" s="81"/>
      <c r="K19" s="81"/>
      <c r="L19" s="81"/>
      <c r="M19" s="82"/>
      <c r="N19" s="83"/>
      <c r="O19" s="83"/>
      <c r="P19" s="84"/>
      <c r="Q19" s="77"/>
      <c r="R19" s="77"/>
    </row>
    <row r="20" spans="1:18" s="85" customFormat="1" ht="73.8" customHeight="1" x14ac:dyDescent="0.25">
      <c r="A20" s="77"/>
      <c r="B20" s="78"/>
      <c r="C20" s="20" t="s">
        <v>8</v>
      </c>
      <c r="D20" s="21"/>
      <c r="E20" s="79" t="s">
        <v>7</v>
      </c>
      <c r="F20" s="86" t="s">
        <v>9</v>
      </c>
      <c r="G20" s="87"/>
      <c r="H20" s="87"/>
      <c r="I20" s="87"/>
      <c r="J20" s="87"/>
      <c r="K20" s="87"/>
      <c r="L20" s="87"/>
      <c r="M20" s="88"/>
      <c r="N20" s="83"/>
      <c r="O20" s="83"/>
      <c r="P20" s="84"/>
      <c r="Q20" s="77"/>
      <c r="R20" s="77"/>
    </row>
    <row r="21" spans="1:18" s="85" customFormat="1" ht="133.19999999999999" customHeight="1" x14ac:dyDescent="0.25">
      <c r="A21" s="77"/>
      <c r="B21" s="78"/>
      <c r="C21" s="22" t="s">
        <v>10</v>
      </c>
      <c r="D21" s="23"/>
      <c r="E21" s="79" t="s">
        <v>7</v>
      </c>
      <c r="F21" s="89" t="s">
        <v>11</v>
      </c>
      <c r="G21" s="90"/>
      <c r="H21" s="90"/>
      <c r="I21" s="90"/>
      <c r="J21" s="90"/>
      <c r="K21" s="90"/>
      <c r="L21" s="90"/>
      <c r="M21" s="91"/>
      <c r="N21" s="83"/>
      <c r="O21" s="83"/>
      <c r="P21" s="84"/>
      <c r="Q21" s="77"/>
      <c r="R21" s="77"/>
    </row>
    <row r="22" spans="1:18" ht="15.6" thickBot="1" x14ac:dyDescent="0.3">
      <c r="B22" s="60"/>
      <c r="G22" s="24"/>
      <c r="P22" s="62"/>
    </row>
    <row r="23" spans="1:18" ht="78.599999999999994" thickBot="1" x14ac:dyDescent="0.3">
      <c r="B23" s="60"/>
      <c r="C23" s="26" t="s">
        <v>12</v>
      </c>
      <c r="D23" s="25"/>
      <c r="E23" s="26" t="s">
        <v>13</v>
      </c>
      <c r="F23" s="25"/>
      <c r="G23" s="26" t="s">
        <v>14</v>
      </c>
      <c r="H23" s="25"/>
      <c r="I23" s="27" t="s">
        <v>15</v>
      </c>
      <c r="J23" s="28"/>
      <c r="K23" s="29" t="s">
        <v>16</v>
      </c>
      <c r="L23" s="28"/>
      <c r="M23" s="30" t="s">
        <v>17</v>
      </c>
      <c r="N23" s="28"/>
      <c r="O23" s="31" t="s">
        <v>18</v>
      </c>
      <c r="P23" s="62"/>
      <c r="Q23" s="32"/>
    </row>
    <row r="24" spans="1:18" x14ac:dyDescent="0.25">
      <c r="B24" s="60"/>
      <c r="C24" s="100"/>
      <c r="D24" s="56"/>
      <c r="E24" s="56"/>
      <c r="F24" s="56"/>
      <c r="G24" s="56"/>
      <c r="H24" s="56"/>
      <c r="I24" s="33"/>
      <c r="J24" s="67"/>
      <c r="K24" s="68"/>
      <c r="L24" s="67"/>
      <c r="M24" s="67"/>
      <c r="N24" s="67"/>
      <c r="O24" s="67"/>
      <c r="P24" s="62"/>
    </row>
    <row r="25" spans="1:18" ht="409.2" customHeight="1" x14ac:dyDescent="0.25">
      <c r="B25" s="60"/>
      <c r="C25" s="101" t="s">
        <v>19</v>
      </c>
      <c r="D25" s="34"/>
      <c r="E25" s="35" t="s">
        <v>7</v>
      </c>
      <c r="F25" s="36"/>
      <c r="G25" s="37">
        <v>0.875</v>
      </c>
      <c r="H25" s="36"/>
      <c r="I25" s="47" t="s">
        <v>31</v>
      </c>
      <c r="J25" s="39"/>
      <c r="K25" s="40">
        <v>0.92</v>
      </c>
      <c r="L25" s="41"/>
      <c r="M25" s="38" t="s">
        <v>20</v>
      </c>
      <c r="N25" s="42"/>
      <c r="O25" s="43">
        <f>G25-K25</f>
        <v>-4.500000000000004E-2</v>
      </c>
      <c r="P25" s="44"/>
      <c r="Q25" s="45"/>
      <c r="R25" s="45"/>
    </row>
    <row r="26" spans="1:18" x14ac:dyDescent="0.25">
      <c r="B26" s="60"/>
      <c r="C26" s="100"/>
      <c r="D26" s="56"/>
      <c r="E26" s="69"/>
      <c r="F26" s="56"/>
      <c r="G26" s="70"/>
      <c r="H26" s="56"/>
      <c r="I26" s="109"/>
      <c r="J26" s="67"/>
      <c r="K26" s="68"/>
      <c r="L26" s="67"/>
      <c r="M26" s="71"/>
      <c r="N26" s="71"/>
      <c r="O26" s="72"/>
      <c r="P26" s="62"/>
    </row>
    <row r="27" spans="1:18" ht="396" x14ac:dyDescent="0.25">
      <c r="B27" s="60"/>
      <c r="C27" s="102" t="s">
        <v>21</v>
      </c>
      <c r="D27" s="34"/>
      <c r="E27" s="35" t="s">
        <v>7</v>
      </c>
      <c r="F27" s="56"/>
      <c r="G27" s="37">
        <v>0.88235294117647056</v>
      </c>
      <c r="H27" s="56"/>
      <c r="I27" s="47" t="s">
        <v>32</v>
      </c>
      <c r="J27" s="67"/>
      <c r="K27" s="46">
        <v>0.88</v>
      </c>
      <c r="L27" s="73"/>
      <c r="M27" s="38" t="s">
        <v>22</v>
      </c>
      <c r="N27" s="42"/>
      <c r="O27" s="43">
        <f>G27-K27</f>
        <v>2.3529411764705577E-3</v>
      </c>
      <c r="P27" s="62"/>
    </row>
    <row r="28" spans="1:18" x14ac:dyDescent="0.25">
      <c r="B28" s="60"/>
      <c r="C28" s="100"/>
      <c r="D28" s="56"/>
      <c r="E28" s="69"/>
      <c r="F28" s="56"/>
      <c r="G28" s="70"/>
      <c r="H28" s="56"/>
      <c r="I28" s="109"/>
      <c r="J28" s="67"/>
      <c r="K28" s="68"/>
      <c r="L28" s="67"/>
      <c r="M28" s="71"/>
      <c r="N28" s="71"/>
      <c r="O28" s="72"/>
      <c r="P28" s="62"/>
    </row>
    <row r="29" spans="1:18" ht="356.4" x14ac:dyDescent="0.25">
      <c r="B29" s="60"/>
      <c r="C29" s="103" t="s">
        <v>23</v>
      </c>
      <c r="D29" s="34"/>
      <c r="E29" s="35" t="s">
        <v>7</v>
      </c>
      <c r="F29" s="56"/>
      <c r="G29" s="37">
        <v>0.95833333333333337</v>
      </c>
      <c r="H29" s="56"/>
      <c r="I29" s="47" t="s">
        <v>33</v>
      </c>
      <c r="J29" s="67"/>
      <c r="K29" s="46">
        <v>0.96</v>
      </c>
      <c r="L29" s="73"/>
      <c r="M29" s="38" t="s">
        <v>24</v>
      </c>
      <c r="N29" s="42"/>
      <c r="O29" s="43">
        <f>G29-K29</f>
        <v>-1.6666666666665941E-3</v>
      </c>
      <c r="P29" s="62"/>
    </row>
    <row r="30" spans="1:18" x14ac:dyDescent="0.25">
      <c r="B30" s="60"/>
      <c r="C30" s="100"/>
      <c r="D30" s="56"/>
      <c r="E30" s="69"/>
      <c r="F30" s="56"/>
      <c r="G30" s="70"/>
      <c r="H30" s="56"/>
      <c r="I30" s="109"/>
      <c r="J30" s="67"/>
      <c r="K30" s="68"/>
      <c r="L30" s="67"/>
      <c r="M30" s="71"/>
      <c r="N30" s="71"/>
      <c r="O30" s="72"/>
      <c r="P30" s="62"/>
    </row>
    <row r="31" spans="1:18" ht="372.6" customHeight="1" x14ac:dyDescent="0.25">
      <c r="B31" s="60"/>
      <c r="C31" s="104" t="s">
        <v>25</v>
      </c>
      <c r="D31" s="34"/>
      <c r="E31" s="35" t="s">
        <v>7</v>
      </c>
      <c r="F31" s="56"/>
      <c r="G31" s="37">
        <v>0.9285714285714286</v>
      </c>
      <c r="H31" s="56"/>
      <c r="I31" s="47" t="s">
        <v>26</v>
      </c>
      <c r="J31" s="67"/>
      <c r="K31" s="46">
        <v>1</v>
      </c>
      <c r="L31" s="73"/>
      <c r="M31" s="38" t="s">
        <v>27</v>
      </c>
      <c r="N31" s="42"/>
      <c r="O31" s="43">
        <f>G31-K31</f>
        <v>-7.1428571428571397E-2</v>
      </c>
      <c r="P31" s="62"/>
    </row>
    <row r="32" spans="1:18" x14ac:dyDescent="0.25">
      <c r="B32" s="60"/>
      <c r="C32" s="100"/>
      <c r="D32" s="56"/>
      <c r="E32" s="69"/>
      <c r="F32" s="56"/>
      <c r="G32" s="70"/>
      <c r="H32" s="56"/>
      <c r="I32" s="109"/>
      <c r="J32" s="67"/>
      <c r="K32" s="68"/>
      <c r="L32" s="67"/>
      <c r="M32" s="71"/>
      <c r="N32" s="71"/>
      <c r="O32" s="72"/>
      <c r="P32" s="62"/>
    </row>
    <row r="33" spans="2:16" ht="396.6" customHeight="1" thickBot="1" x14ac:dyDescent="0.3">
      <c r="B33" s="60"/>
      <c r="C33" s="105" t="s">
        <v>28</v>
      </c>
      <c r="D33" s="34"/>
      <c r="E33" s="35" t="s">
        <v>7</v>
      </c>
      <c r="F33" s="56"/>
      <c r="G33" s="37">
        <v>1</v>
      </c>
      <c r="H33" s="56"/>
      <c r="I33" s="47" t="s">
        <v>34</v>
      </c>
      <c r="J33" s="67"/>
      <c r="K33" s="46">
        <v>0.96</v>
      </c>
      <c r="L33" s="73"/>
      <c r="M33" s="48" t="s">
        <v>29</v>
      </c>
      <c r="N33" s="42"/>
      <c r="O33" s="43">
        <f>G33-K33</f>
        <v>4.0000000000000036E-2</v>
      </c>
      <c r="P33" s="62"/>
    </row>
    <row r="34" spans="2:16" ht="15.6" x14ac:dyDescent="0.25">
      <c r="B34" s="60"/>
      <c r="C34" s="49"/>
      <c r="D34" s="49"/>
      <c r="E34" s="50"/>
      <c r="M34" s="51"/>
      <c r="N34" s="52"/>
      <c r="O34" s="52"/>
      <c r="P34" s="62"/>
    </row>
    <row r="35" spans="2:16" ht="15.6" x14ac:dyDescent="0.25">
      <c r="B35" s="60"/>
      <c r="C35" s="106"/>
      <c r="D35" s="49"/>
      <c r="E35" s="50"/>
      <c r="M35" s="51"/>
      <c r="N35" s="52"/>
      <c r="O35" s="52"/>
      <c r="P35" s="62"/>
    </row>
    <row r="36" spans="2:16" ht="15.6" x14ac:dyDescent="0.3">
      <c r="B36" s="60"/>
      <c r="C36" s="107"/>
      <c r="P36" s="62"/>
    </row>
    <row r="37" spans="2:16" ht="15.6" thickBot="1" x14ac:dyDescent="0.3">
      <c r="B37" s="74"/>
      <c r="C37" s="108"/>
      <c r="D37" s="53"/>
      <c r="E37" s="53"/>
      <c r="F37" s="53"/>
      <c r="G37" s="53"/>
      <c r="H37" s="53"/>
      <c r="I37" s="54"/>
      <c r="J37" s="75"/>
      <c r="K37" s="75"/>
      <c r="L37" s="75"/>
      <c r="M37" s="75"/>
      <c r="N37" s="75"/>
      <c r="O37" s="75"/>
      <c r="P37" s="76"/>
    </row>
    <row r="38" spans="2:16" ht="15.6"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53" priority="25" operator="between">
      <formula>0.76</formula>
      <formula>1</formula>
    </cfRule>
    <cfRule type="cellIs" dxfId="52" priority="26" operator="between">
      <formula>0.51</formula>
      <formula>0.75</formula>
    </cfRule>
    <cfRule type="cellIs" dxfId="51" priority="27" operator="between">
      <formula>0.26</formula>
      <formula>0.5</formula>
    </cfRule>
  </conditionalFormatting>
  <conditionalFormatting sqref="K25">
    <cfRule type="cellIs" dxfId="47" priority="17" operator="between">
      <formula>0.76</formula>
      <formula>1</formula>
    </cfRule>
    <cfRule type="cellIs" dxfId="46" priority="18" operator="between">
      <formula>0.51</formula>
      <formula>0.75</formula>
    </cfRule>
    <cfRule type="cellIs" dxfId="45" priority="19" operator="between">
      <formula>0.26</formula>
      <formula>0.5</formula>
    </cfRule>
  </conditionalFormatting>
  <conditionalFormatting sqref="K27">
    <cfRule type="cellIs" dxfId="41" priority="13" operator="between">
      <formula>0.76</formula>
      <formula>1</formula>
    </cfRule>
    <cfRule type="cellIs" dxfId="40" priority="14" operator="between">
      <formula>0.51</formula>
      <formula>0.75</formula>
    </cfRule>
    <cfRule type="cellIs" dxfId="39" priority="15" operator="between">
      <formula>0.26</formula>
      <formula>0.5</formula>
    </cfRule>
  </conditionalFormatting>
  <conditionalFormatting sqref="K29">
    <cfRule type="cellIs" dxfId="35" priority="9" operator="between">
      <formula>0.76</formula>
      <formula>1</formula>
    </cfRule>
    <cfRule type="cellIs" dxfId="34" priority="10" operator="between">
      <formula>0.51</formula>
      <formula>0.75</formula>
    </cfRule>
    <cfRule type="cellIs" dxfId="33" priority="11" operator="between">
      <formula>0.26</formula>
      <formula>0.5</formula>
    </cfRule>
  </conditionalFormatting>
  <conditionalFormatting sqref="K31">
    <cfRule type="cellIs" dxfId="29" priority="5" operator="between">
      <formula>0.76</formula>
      <formula>1</formula>
    </cfRule>
    <cfRule type="cellIs" dxfId="28" priority="6" operator="between">
      <formula>0.51</formula>
      <formula>0.75</formula>
    </cfRule>
    <cfRule type="cellIs" dxfId="27" priority="7" operator="between">
      <formula>0.26</formula>
      <formula>0.5</formula>
    </cfRule>
  </conditionalFormatting>
  <conditionalFormatting sqref="K33">
    <cfRule type="cellIs" dxfId="23" priority="1" operator="between">
      <formula>0.76</formula>
      <formula>1</formula>
    </cfRule>
    <cfRule type="cellIs" dxfId="22" priority="2" operator="between">
      <formula>0.51</formula>
      <formula>0.75</formula>
    </cfRule>
    <cfRule type="cellIs" dxfId="21" priority="3" operator="between">
      <formula>0.26</formula>
      <formula>0.5</formula>
    </cfRule>
  </conditionalFormatting>
  <conditionalFormatting sqref="M7">
    <cfRule type="cellIs" priority="21" operator="between">
      <formula>0.76</formula>
      <formula>1</formula>
    </cfRule>
    <cfRule type="cellIs" dxfId="17" priority="22" operator="between">
      <formula>0.51</formula>
      <formula>0.75</formula>
    </cfRule>
    <cfRule type="cellIs" dxfId="16" priority="23" operator="between">
      <formula>0.26</formula>
      <formula>0.5</formula>
    </cfRule>
    <cfRule type="cellIs" dxfId="15" priority="24" operator="between">
      <formula>0</formula>
      <formula>0.25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79E5F30E-7330-40BF-AAAF-539492C69770}">
            <xm:f>0</xm:f>
            <xm:f>'[Formato-inf-SCI-param-II Sem 2025_LP_10-11-2025 (1).xlsx]Analisis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8D5C8483-B3A8-4792-A85C-E46B64829B2E}">
            <xm:f>0</xm:f>
            <xm:f>'[Formato-inf-SCI-param-II Sem 2025_LP_10-11-2025 (1).xlsx]Analisis de Resultados'!#REF!</xm:f>
            <x14:dxf>
              <fill>
                <patternFill>
                  <bgColor rgb="FFFF0000"/>
                </patternFill>
              </fill>
            </x14:dxf>
          </x14:cfRule>
          <xm:sqref>K25</xm:sqref>
        </x14:conditionalFormatting>
        <x14:conditionalFormatting xmlns:xm="http://schemas.microsoft.com/office/excel/2006/main">
          <x14:cfRule type="cellIs" priority="16" operator="between" id="{384847BF-AEEF-4103-855D-AC8B4FA1F243}">
            <xm:f>0</xm:f>
            <xm:f>'\Liliana Hidalgo\Documents\1CONTROL_INTERNO-lhg\EVAL SISTEMA CI\2024\SEGUNDO semestre 2024\[Formato-inf-SCI-param-II Sem 2024_LH-22-01-2025_.xlsx]Analisis de Resultados'!#REF!</xm:f>
            <x14:dxf>
              <fill>
                <patternFill>
                  <bgColor rgb="FFFF0000"/>
                </patternFill>
              </fill>
            </x14:dxf>
          </x14:cfRule>
          <xm:sqref>K27</xm:sqref>
        </x14:conditionalFormatting>
        <x14:conditionalFormatting xmlns:xm="http://schemas.microsoft.com/office/excel/2006/main">
          <x14:cfRule type="cellIs" priority="12" operator="between" id="{A31CA4D6-4F1B-49D3-BF59-9CA7277E9C6E}">
            <xm:f>0</xm:f>
            <xm:f>'\Liliana Hidalgo\Documents\1CONTROL_INTERNO-lhg\EVAL SISTEMA CI\2024\SEGUNDO semestre 2024\[Formato-inf-SCI-param-II Sem 2024_LH-22-01-2025_.xlsx]Analisis de Resultados'!#REF!</xm:f>
            <x14:dxf>
              <fill>
                <patternFill>
                  <bgColor rgb="FFFF0000"/>
                </patternFill>
              </fill>
            </x14:dxf>
          </x14:cfRule>
          <xm:sqref>K29</xm:sqref>
        </x14:conditionalFormatting>
        <x14:conditionalFormatting xmlns:xm="http://schemas.microsoft.com/office/excel/2006/main">
          <x14:cfRule type="cellIs" priority="8" operator="between" id="{2F72743A-20C6-4592-A689-F07999FADFAB}">
            <xm:f>0</xm:f>
            <xm:f>'\Liliana Hidalgo\Documents\1CONTROL_INTERNO-lhg\EVAL SISTEMA CI\2024\SEGUNDO semestre 2024\[Formato-inf-SCI-param-II Sem 2024_LH-22-01-2025_.xlsx]Analisis de Resultados'!#REF!</xm:f>
            <x14:dxf>
              <fill>
                <patternFill>
                  <bgColor rgb="FFFF0000"/>
                </patternFill>
              </fill>
            </x14:dxf>
          </x14:cfRule>
          <xm:sqref>K31</xm:sqref>
        </x14:conditionalFormatting>
        <x14:conditionalFormatting xmlns:xm="http://schemas.microsoft.com/office/excel/2006/main">
          <x14:cfRule type="cellIs" priority="4" operator="between" id="{F01CE02A-2085-4528-A97C-68207C52720D}">
            <xm:f>0</xm:f>
            <xm:f>'\Liliana Hidalgo\Documents\1CONTROL_INTERNO-lhg\EVAL SISTEMA CI\2024\SEGUNDO semestre 2024\[Formato-inf-SCI-param-II Sem 2024_LH-22-01-2025_.xlsx]Analisis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Eval_sci_II sem-2025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Margarita Hidalgo Garcia</dc:creator>
  <cp:lastModifiedBy>Liliana Margarita Hidalgo Garcia</cp:lastModifiedBy>
  <dcterms:created xsi:type="dcterms:W3CDTF">2026-01-29T21:06:27Z</dcterms:created>
  <dcterms:modified xsi:type="dcterms:W3CDTF">2026-01-29T21:12:43Z</dcterms:modified>
</cp:coreProperties>
</file>