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iliana Hidalgo\Documents\1CONTROL_INTERNO-lhg\EVAL SISTEMA CI\2024\SEGUNDO semestre 2024\"/>
    </mc:Choice>
  </mc:AlternateContent>
  <bookViews>
    <workbookView xWindow="0" yWindow="0" windowWidth="23040" windowHeight="8808"/>
  </bookViews>
  <sheets>
    <sheet name="Jul_Dic_2024"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K29" i="1"/>
  <c r="O29" i="1" s="1"/>
  <c r="O27" i="1"/>
  <c r="O25" i="1"/>
</calcChain>
</file>

<file path=xl/sharedStrings.xml><?xml version="1.0" encoding="utf-8"?>
<sst xmlns="http://schemas.openxmlformats.org/spreadsheetml/2006/main" count="42" uniqueCount="35">
  <si>
    <t>Nombre de la Entidad:</t>
  </si>
  <si>
    <t>CORPORACION AUTÓNOMA REGIONAL DEL MAGDALENA CORPAMAG</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</si>
  <si>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</si>
  <si>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</si>
  <si>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</si>
  <si>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</si>
  <si>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</si>
  <si>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r>
      <t xml:space="preserve">En la evaluación del segundo semestre de 2024, se alcanzó un resultado del 96%, lo que refleja un incremento del 1% respecto al período anterior.  Se ha observado que  los cinco (5) componentes del Modelo Estándar de Control Interno-MECI e CORPAMAG: (1. </t>
    </r>
    <r>
      <rPr>
        <b/>
        <i/>
        <sz val="18"/>
        <color theme="1"/>
        <rFont val="Arial"/>
        <family val="2"/>
      </rPr>
      <t>Ambiente de control, 2. Evaluación de riesgos, 3. Actividades de control, 4. Información y comunicación y  5. Actividades de monitoreo)</t>
    </r>
    <r>
      <rPr>
        <sz val="18"/>
        <color theme="1"/>
        <rFont val="Arial"/>
        <family val="2"/>
      </rPr>
      <t>, están presentes y operando de manera integrada .   No obstante, es necesario implementar acciones de mejora en los componentes:</t>
    </r>
    <r>
      <rPr>
        <b/>
        <i/>
        <sz val="18"/>
        <color theme="1"/>
        <rFont val="Arial"/>
        <family val="2"/>
      </rPr>
      <t xml:space="preserve"> ambiente de control, evaluación de riesgos y actividades de control,</t>
    </r>
    <r>
      <rPr>
        <sz val="18"/>
        <color theme="1"/>
        <rFont val="Arial"/>
        <family val="2"/>
      </rPr>
      <t xml:space="preserve"> con el fin de fortalecer el sistema.
</t>
    </r>
  </si>
  <si>
    <t>¿Es efectivo el sistema de control interno para los objetivos evaluados? (Si/No) (Justifique su respuesta):</t>
  </si>
  <si>
    <t xml:space="preserve">Tras realizar la verificación del estado del Sistema de Control Interno conforme a  los 17 lineamientos y los 81 requerimientos establecidos en cada dimensión del Modelo Integrado de Planeación y Gestión-MIPG, y considerando el nivel de cumplimiento alcanzado en sus componentes, se concluye que el Sistema de Control Interno de CORPAMAG es efectivo.
</t>
  </si>
  <si>
    <t>La entidad cuenta dentro de su Sistema de Control Interno, con una institucionalidad (Líneas de defensa)  que le permita la toma de decisiones frente al control (Si/No) (Justifique su respuesta):</t>
  </si>
  <si>
    <t>Institucionalmente, CORPAMAG dispone de una estructura organizacional claramente definida y documentada, que se ajusta al esquema de líneas de defensa establecido en el  MIPG. Cada línea de defensa tiene roles y responsabilidades bien definidos, lo que facilita la identificación de riesgos y la implementación de controles adecuados. Este enfoque permite generar alertas oportunas, contribuyendo a una toma de decisiones efectiva y al cumplimiento de las metas institucionales.</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</si>
  <si>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</si>
  <si>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</si>
  <si>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</si>
  <si>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</si>
  <si>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</si>
  <si>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</si>
  <si>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</si>
  <si>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</si>
  <si>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 El liderazgo de la Alta Dirección, a través de los lineamientos impartidos, ha logrado generar compromiso con la integridad,  los valores institucionales, las políticas públicas, la planeación estratégica, así como con los manuales de procesos y procedimientos operativos definidos, lo que facilita la toma de decisiones y contribuye al cumplimiento de los objetivos establecidos.
- A partir de las recomendaciones y observaciones formuladas por la Oficina de Control Interno-OCI en sus diferentes evaluaciones, la Alta Dirección ha tomado acciones preventivas y correctivas, para fortalecer los procesos y garantizar la mejora continua en la gestión institucional.
- La segunda línea de defensa, representada por la Oficina de Planeación, realiza un seguimiento periódico a las metas institucionales, asegurando así el cumplimiento de los objetivos establecidos en el Plan de Acción Institucional.
- Se actualizó la política de administración de riesgos mediante la resolución 6044 del 15 de noviembre de 2024, la cual fue socializada. Esta modificación, como acción de mejora derivada de las recomendaciones de evaluaciones anteriores, tiene como objetivo corregir la deficiencia identificada y fortalecer la gestión de riesgos en la entidad.
</t>
    </r>
    <r>
      <rPr>
        <b/>
        <sz val="12"/>
        <rFont val="Arial"/>
        <family val="2"/>
      </rPr>
      <t>Debilidades:</t>
    </r>
    <r>
      <rPr>
        <sz val="12"/>
        <rFont val="Arial"/>
        <family val="2"/>
      </rPr>
      <t xml:space="preserve">
- La entidad no cuenta con un informe de evaluación por parte de la Oficina de Gestión del Talento Humano sobre las actividades relacionadas con el ingreso, retiro y permanencia de personal.
- Algunos procesos aún no reportan los indicadores de gestión y de riesgos dentro de los plazos establecidos. Se recomienda implementar las medidas correctivas necesarias para abordar esta situación. Además, se debe revisar y unificar la matriz de riesgos, excepto en la Oficina del Laboratorio Ambiental, que ya cuenta con la versión actualizada..
-La Oficina de Gestión del Talento Humano no ha presentado un informe en el que se analicen, entre otros aspectos, temas relacionados con convivencia laboral, casos disciplinarios, ni quejas o denuncias sobre los servidores de la entidad.
- Algunos procesos y procedimientos están desactualizados.
- Está desactualizado el Modelo  Seguridad y Privacidad de la Información - MSPI
</t>
    </r>
    <r>
      <rPr>
        <b/>
        <i/>
        <sz val="12"/>
        <rFont val="Arial"/>
        <family val="2"/>
      </rPr>
      <t>En comparación con el período anterior, el comportamiento del componente ha disminuido en un 3%. Persisten las mismas observaciones, lo que indica la necesidad de continuar con el seguimiento y la implementación de acciones correctivas.</t>
    </r>
  </si>
  <si>
    <r>
      <rPr>
        <b/>
        <sz val="12"/>
        <rFont val="Arial"/>
        <family val="2"/>
      </rPr>
      <t>Fortalezas</t>
    </r>
    <r>
      <rPr>
        <sz val="12"/>
        <rFont val="Arial"/>
        <family val="2"/>
      </rPr>
      <t xml:space="preserve">
Las acciones realizadas por CORPAMAG  en el marco del ambiente de control, lo cual demuestra el compromiso de la alta Dirección, en los siguientes escenarios:
-  En el Plan Anticorrupción y Atención al Ciudadano - PAAC, componente 6,  con la estrategia definida para la difusión e interiorización del código de integridad y conflicto de intereses entre sus servidores.
- En el Plan Anual de Auditorías aprobado por el Comité Institucional de Coordinación de  Control Interno que permite efectuar los  seguimientos y evaluaciones independientes  por parte de la tercera línea de defensa del MIPG-Oficina de Control Interno, para el mejoramiento continuo del sistema.
- El seguimiento periódico a las metas institucionales efectuado por la segunda línea de defensa - Oficina de Planeación, para garantizar el  cumplimiento de las metas del Plan de Acción Institucional.
- Los mecanismos que permiten presentar seguimientos y avances de las acciones de mejora, producto de los hallazgos de las diferentes auditorías internas y externas efectuadas a la entidad.
</t>
    </r>
    <r>
      <rPr>
        <b/>
        <sz val="12"/>
        <rFont val="Arial"/>
        <family val="2"/>
      </rPr>
      <t>Debilidades:</t>
    </r>
    <r>
      <rPr>
        <sz val="12"/>
        <rFont val="Arial"/>
        <family val="2"/>
      </rPr>
      <t xml:space="preserve">
- La entidad tiene  proyectada la resolución  para la  actualización  de la política de administración del riesgo acorde con lineamientos de la última </t>
    </r>
    <r>
      <rPr>
        <i/>
        <sz val="12"/>
        <rFont val="Arial"/>
        <family val="2"/>
      </rPr>
      <t>"Guía para la Administración del Riesgo y el diseño de controles en entidades públicas"</t>
    </r>
    <r>
      <rPr>
        <sz val="12"/>
        <rFont val="Arial"/>
        <family val="2"/>
      </rPr>
      <t xml:space="preserve"> del Departamento Administrativo de la Función Pública -DAFP, sin embargo no se evidenció su aprobación
- No existe un informe de evaluación por parte de Gestión del Talento Humano, de las actividades relacionadas sobre ingreso, retiro y permanencia de personal..
-  La entidad no está evaluando  el impacto del Plan Institucional de Capacitación - PIC.
</t>
    </r>
    <r>
      <rPr>
        <b/>
        <i/>
        <sz val="12"/>
        <rFont val="Arial"/>
        <family val="2"/>
      </rPr>
      <t>Disminuyó en un 8% el comportamiento del componente.</t>
    </r>
  </si>
  <si>
    <t>Evaluación de riesgos</t>
  </si>
  <si>
    <r>
      <rPr>
        <b/>
        <sz val="12"/>
        <rFont val="Arial"/>
        <family val="2"/>
      </rPr>
      <t>Fortalezas</t>
    </r>
    <r>
      <rPr>
        <sz val="12"/>
        <rFont val="Arial"/>
        <family val="2"/>
      </rPr>
      <t xml:space="preserve">
- La alta Dirección propició espacios para interiorizar los riesgos a los funcionarios de la Corporación, con el fin de fortalecer una cultura organizacional preventiva. 
- La entidad fortaleció la gestión de riesgos incluyendo los de corrupción,  además, en la propuesta de actualización de la política se  contemplan los fiscales.
</t>
    </r>
    <r>
      <rPr>
        <b/>
        <sz val="12"/>
        <rFont val="Arial"/>
        <family val="2"/>
      </rPr>
      <t>Debilidades</t>
    </r>
    <r>
      <rPr>
        <sz val="12"/>
        <rFont val="Arial"/>
        <family val="2"/>
      </rPr>
      <t xml:space="preserve">
- A partir de la información consolidada y reportada por la 3ra. y 2da. línea de defensa, los líderes de los procesos deben analizar sus resultados y en especial considerar si se han presentado materializaciones.
- Así como está definido los cursos de acción a seguir cuando se materializan los riesgos de corrupción, se debe también hacer  para los de gestión, actualizando los mapas de riesgos acorde a la guía del DAFP.
</t>
    </r>
    <r>
      <rPr>
        <b/>
        <i/>
        <sz val="12"/>
        <rFont val="Arial"/>
        <family val="2"/>
      </rPr>
      <t xml:space="preserve"> Se mantuvo el resultado con respecto a la evaluación del período anterior.</t>
    </r>
  </si>
  <si>
    <t>Actividades de control</t>
  </si>
  <si>
    <r>
      <rPr>
        <b/>
        <sz val="12"/>
        <rFont val="Arial"/>
        <family val="2"/>
      </rPr>
      <t>Fortalezas</t>
    </r>
    <r>
      <rPr>
        <sz val="12"/>
        <rFont val="Arial"/>
        <family val="2"/>
      </rPr>
      <t xml:space="preserve">
-  Los roles y responsabilidades están documentados y definidos en las fichas de caracterización de los procesos, en los procedimientos y en la política de administración de riesgos.  
-  La entidad ha logrado integrar de manera efectiva diversos sistemas de gestión, entre ellos la ISO 17025, lo que ha permitido la obtención de la acreditación del Laboratorio de Calidad del Aire. Esta integración fortalece la estructura de control organizacional, asegurando el cumplimiento de altos estándares en los procesos y elevando la confiabilidad y calidad de los servicios ofrecidos.
- Los informes producto de las evaluaciones realizadas por la tercera línea de defensa, son comunicados a los lideres de los procesos y al Comité de Coordinación de Control Interno, en aras que se implementen las acciones de mejora.
</t>
    </r>
    <r>
      <rPr>
        <b/>
        <sz val="12"/>
        <rFont val="Arial"/>
        <family val="2"/>
      </rPr>
      <t>Debilidades</t>
    </r>
    <r>
      <rPr>
        <sz val="12"/>
        <rFont val="Arial"/>
        <family val="2"/>
      </rPr>
      <t xml:space="preserve">
- Se identificaron procesos desactualizados en áreas clave como Gestión del Talento Humano, Gestión Administrativa y Gestión Ambiental, lo que puede generar inconsistencias o fallos en los controles.  Aunque ya se cuenta con un procedimiento establecido para la revisión periódica, es fundamental asegurar que se cumpla de manera efectiva para mitigar los riesgos derivados de la falta de actualización.
- No todos los procesos están reportando oportunamente el seguimiento a los riesgos.
</t>
    </r>
    <r>
      <rPr>
        <b/>
        <i/>
        <sz val="12"/>
        <rFont val="Arial"/>
        <family val="2"/>
      </rPr>
      <t>Este componente  se mantiene en el mismo porcentaje</t>
    </r>
  </si>
  <si>
    <r>
      <rPr>
        <b/>
        <sz val="12"/>
        <rFont val="Arial"/>
        <family val="2"/>
      </rPr>
      <t>Fortalezas</t>
    </r>
    <r>
      <rPr>
        <sz val="12"/>
        <rFont val="Arial"/>
        <family val="2"/>
      </rPr>
      <t xml:space="preserve">
-  El monitoreo periódico a los riesgos de corrupción y gestión efectuados por la segunda línea de defensa "Oficina de Planeación".
- La Corporación cuenta con los lineamientos en materia de seguridad de la información, estableciendo actividades de control relevantes sobre las infraestructuras tecnológicas y los procesos de gestión de la seguridad.  (Resolución 5846 de 2021 Modelo de la Seguridad y Privacidad de la Información)
- El diseño de otros  sistemas de gestión (Sistema de Salud y Seguridad en el Trabajo  y Laboratorio Ambiental), se integran de forma adecuada a la estructura de control de la entidad.
</t>
    </r>
    <r>
      <rPr>
        <b/>
        <sz val="12"/>
        <rFont val="Arial"/>
        <family val="2"/>
      </rPr>
      <t>Debilidades</t>
    </r>
    <r>
      <rPr>
        <sz val="12"/>
        <rFont val="Arial"/>
        <family val="2"/>
      </rPr>
      <t xml:space="preserve">
- Se debe fortalecer el ejercicio de evaluar  la actualización de procesos, procedimientos, políticas de operación, instructivos, manuales u otras herramientas para garantizar la aplicación adecuada de las principales actividades de control, teniendo en cuenta que algunos procesos están desactualizados.
- Seguimiento por parte de los líderes de los procesos al reporte oportuno del seguimiento de los controles de los riesgos.
</t>
    </r>
    <r>
      <rPr>
        <b/>
        <i/>
        <sz val="12"/>
        <rFont val="Arial"/>
        <family val="2"/>
      </rPr>
      <t>Este componente se mantiene en su porcentaje</t>
    </r>
  </si>
  <si>
    <t>Información y comunicación</t>
  </si>
  <si>
    <r>
      <rPr>
        <b/>
        <sz val="12"/>
        <rFont val="Arial"/>
        <family val="2"/>
      </rPr>
      <t>Fortalezas</t>
    </r>
    <r>
      <rPr>
        <sz val="12"/>
        <rFont val="Arial"/>
        <family val="2"/>
      </rPr>
      <t xml:space="preserve">
Las fortalezas que se observaron corresponden a: 
- El compromiso de la alta Dirección y los funcionarios en la planeación y ejecución de acciones que están contenidas en el PAAC 2023, que inciden directamente con el relacionamiento Estado-Ciudadano, como son: la transparencia y acceso a la información pública, la rendición de cuentas, la participación ciudadana en la gestión pública, las iniciativas adicionales (política de integridad), y servicio al ciudadano como transversal a todas las anteriores.
- CORPAMAG, actualizó la caracterización de usuarios durante la vigencia 2023. Para la ejecución de esta actividad se dispuso en el sitio web de un banner invitando a la ciudadanía a diligenciar el respectivo formulario. .
- La entidad tiene establecido varios medios que permiten la comunicación externa efectiva, como:  sede virtual (www.corpamag.gov.co), redes sociales (Facebook, Twitter, You Tube, Instagram), entre otros.
- La Corporación  sigue los lineamientos establecidos en la resolución 1519 del año 2020, que adopta las directrices de accesibilidad web para publicar la información de cara al ciudadano.
</t>
    </r>
    <r>
      <rPr>
        <b/>
        <i/>
        <sz val="12"/>
        <rFont val="Arial"/>
        <family val="2"/>
      </rPr>
      <t xml:space="preserve">
Se observa un aumento en el  4%..</t>
    </r>
    <r>
      <rPr>
        <sz val="12"/>
        <rFont val="Arial"/>
        <family val="2"/>
      </rPr>
      <t xml:space="preserve">
</t>
    </r>
    <r>
      <rPr>
        <b/>
        <sz val="12"/>
        <color theme="1"/>
        <rFont val="Arial"/>
        <family val="2"/>
      </rPr>
      <t/>
    </r>
  </si>
  <si>
    <t xml:space="preserve">Monitoreo </t>
  </si>
  <si>
    <r>
      <rPr>
        <b/>
        <sz val="12"/>
        <rFont val="Arial"/>
        <family val="2"/>
      </rPr>
      <t>Fortalezas</t>
    </r>
    <r>
      <rPr>
        <sz val="12"/>
        <rFont val="Arial"/>
        <family val="2"/>
      </rPr>
      <t xml:space="preserve">
- La Corporación ha establecido un Plan Anual de Auditorías Basado en Riesgos, formulado por la Oficina de Control Interno para evaluar y mejorar la eficacia de los procesos de gestión de riesgos y control. Este plan, es aprobado por el Comité Institucional de Coordinación de Control Interno -CICCI y permite priorizar los ámbitos de auditoría según los riesgos identificados y su ciclo de rotación, asegurando una gestión eficiente y focalizada. Además, incluye los informes de ley que reporta la OCI y actividades establecidas por la normatividad aplicable, garantizando que la entidad cumpla con los requisitos legales y normativos, y facilitando la rendición de cuentas y la mejora continua.
-- La Oficina de Control Interno realiza evaluaciones independientes periódicas basadas en un análisis de riesgos, lo que le permite evaluar de manera efectiva tanto el diseño como la operación de los controles establecidos. Estas evaluaciones incluyen la revisión del Sistema de Control Interno y la identificación de áreas de mejora. A partir de los resultados de estas auditorías, se emiten recomendaciones y se realiza un seguimiento a los planes de mejora para garantizar que se tomen acciones correctivas oportunas. Además, las deficiencias encontradas son reportadas a los responsables de nivel jerárquico superior y al CICCI para la toma de acciones correspondientes.
-La entidad cuenta con políticas y procedimientos claros para el reporte de deficiencias de control interno, basadas en el monitoreo continuo. Entre estos se incluyen la de acciones correctivas y preventivas, gestión de riesgos, revisión por la dirección, que definen cómo identificar, reportar y corregir deficiencias. 
- Se realiza un seguimiento semestral a las acciones del Plan de Acción Institucional por parte de la Oficina de Planeación, el cual es presentado al Consejo Directivo de la entidad para su aprobación. El avance del plan, en términos de productos y desempeño institucional, también es reportado al Ministerio de Ambiente y Desarrollo Sostenible. Además, anualmente, en la audiencia pública, se presenta el estado de cumplimiento del plan, promoviendo la transparencia, la rendición de cuentas y la participación ciudadana en la evaluación del desempeño institucional.
</t>
    </r>
    <r>
      <rPr>
        <b/>
        <i/>
        <sz val="12"/>
        <rFont val="Arial"/>
        <family val="2"/>
      </rPr>
      <t xml:space="preserve">
Se mantuvo en el porcentaje.</t>
    </r>
  </si>
  <si>
    <r>
      <rPr>
        <b/>
        <sz val="12"/>
        <rFont val="Arial"/>
        <family val="2"/>
      </rPr>
      <t>Fortalezas</t>
    </r>
    <r>
      <rPr>
        <sz val="12"/>
        <rFont val="Arial"/>
        <family val="2"/>
      </rPr>
      <t xml:space="preserve">
- La Corporación monitorea y evalúa  la gestión de riesgos de acuerdo con las directrices establecidas en la Política de Administración de Riesgos. 
- La Oficina de Planeación como 2da. línea de Defensa solicita y consolida la matriz de riesgos.
- La Oficina de Control Interno,  evalúa los controles definidos para los riesgos de corrupción y gestión a través de las auditorías y seguimientos periódicos y  los  resultados son presentados a los líderes de los procesos y al Comité Institucional de Coordinación de Control Interno.
- La Oficina de Control Interno realiza la evaluación semestral y a través de sus auditorías del avance, cumplimiento y efectividad de las acciones de mejora suscritas en los planes de mejoramiento (incluye todas las fuentes de evaluación internas y externas).
- Se realiza seguimiento semestral del  Plan de Acción Institucional por parte de la Oficina de Planeación, el cual es presentado al Consejo Directivo de la entidad  para su aprobación y su avance es reportado al Ministerio de Ambiente y Desarrollo Sostenible.
- Se  mide la satisfacción de los usuarios sobre los servicios que presta la Corporación.
</t>
    </r>
    <r>
      <rPr>
        <b/>
        <i/>
        <sz val="12"/>
        <rFont val="Arial"/>
        <family val="2"/>
      </rPr>
      <t xml:space="preserve">
Se mantuvo en el porcentaje.</t>
    </r>
  </si>
  <si>
    <t>JULIO- DICIEMBRE DE 2024</t>
  </si>
  <si>
    <r>
      <rPr>
        <b/>
        <sz val="12"/>
        <rFont val="Arial"/>
        <family val="2"/>
      </rPr>
      <t>Fortalezas</t>
    </r>
    <r>
      <rPr>
        <sz val="12"/>
        <rFont val="Arial"/>
        <family val="2"/>
      </rPr>
      <t xml:space="preserve">
-  La entidad ha consolidado una estrategia integral de comunicación que facilita la divulgación de los objetivos y metas estratégicas,
- La Corporación utiliza canales de comunicación diversificados, como su sede virtual (www.corpamag.gov.co), redes sociales (Facebook, YouTube, Instagram, X), y medios tradicionales. A través de estos canales, se asegura la difusión constante de la gestión institucional. Además, se mantiene un monitoreo activo de los medios de comunicación y se genera material informativo digital, impreso y radial, garantizando la actualización y accesibilidad de la información para todos los grupos de valor.
- La alta Dirección y los funcionarios siguen comprometidos en la planeación y ejecución de acciones que están contenidas en el PAAC 2024, que inciden directamente con el relacionamiento Estado-Ciudadano, como son: la transparencia y acceso a la información pública, la rendición de cuentas, la participación ciudadana en la gestión pública.  Además, se mantiene la implementación de políticas transversales, como la de integridad y el servicio al ciudadano, reforzando el enfoque hacia una gestión pública más abierta y colaborativa.
</t>
    </r>
    <r>
      <rPr>
        <b/>
        <i/>
        <sz val="12"/>
        <rFont val="Arial"/>
        <family val="2"/>
      </rPr>
      <t>Se mantuvo en el  mismo porcentaje.</t>
    </r>
    <r>
      <rPr>
        <sz val="12"/>
        <rFont val="Arial"/>
        <family val="2"/>
      </rPr>
      <t xml:space="preserve">
</t>
    </r>
  </si>
  <si>
    <r>
      <rPr>
        <b/>
        <sz val="12"/>
        <rFont val="Arial"/>
        <family val="2"/>
      </rPr>
      <t>Fortalezas</t>
    </r>
    <r>
      <rPr>
        <sz val="12"/>
        <rFont val="Arial"/>
        <family val="2"/>
      </rPr>
      <t xml:space="preserve">
- Riesgos identificados para cada uno de los procesos que conforman el sistema integrado de gestión.
- Los riesgos de corrupción están contemplados en el Plan Anticorrupción y Atención al Ciudadano - PAAC 2024, siendo gestionados por los responsables, monitoreados por la segunda línea de defensa (Oficina de Planeación) y evaluados por la tercera línea de defensa (Oficina de Control Interno-OCI).
- Con la actualización de la política de riesgos (manual), se han definido los cursos de acción a seguir ante una contingencia o posible materialización.
- La entidad realiza un análisis de contexto interno y externo, lo que facilita la identificación de riesgos.
- El Plan de Acción Institucional está alineado con los procesos de la entidad, garantizando que los objetivos y metas institucionales sean coherentes con la planificación estratégica.
</t>
    </r>
    <r>
      <rPr>
        <b/>
        <sz val="12"/>
        <rFont val="Arial"/>
        <family val="2"/>
      </rPr>
      <t>Debilidades</t>
    </r>
    <r>
      <rPr>
        <sz val="12"/>
        <rFont val="Arial"/>
        <family val="2"/>
      </rPr>
      <t xml:space="preserve">
- Desde la segunda línea de defensa del MIPG, aunque se consolidan los indicadores de gestión y riesgo reportados por los distintos procesos, no se evidencia un informe entregado a la alta dirección para el análisis de resultados.
</t>
    </r>
    <r>
      <rPr>
        <b/>
        <i/>
        <sz val="12"/>
        <rFont val="Arial"/>
        <family val="2"/>
      </rPr>
      <t>Aumentó un 3% en comparación con el resultado obtenido en la evaluación del periodo anterior, lo que refleja una mejora en la gestión de riesgos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</si>
</sst>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3" x14ac:knownFonts="1">
    <font>
      <sz val="11"/>
      <color theme="1"/>
      <name val="Calibri"/>
      <family val="2"/>
      <scheme val="minor"/>
    </font>
    <font>
      <sz val="11"/>
      <color theme="1"/>
      <name val="Arial"/>
      <family val="2"/>
    </font>
    <font>
      <sz val="12"/>
      <name val="Arial"/>
      <family val="2"/>
    </font>
    <font>
      <b/>
      <sz val="18"/>
      <color theme="0"/>
      <name val="Arial"/>
      <family val="2"/>
    </font>
    <font>
      <b/>
      <sz val="12"/>
      <color rgb="FFFF0000"/>
      <name val="Arial"/>
      <family val="2"/>
    </font>
    <font>
      <b/>
      <sz val="11"/>
      <name val="Arial"/>
      <family val="2"/>
    </font>
    <font>
      <b/>
      <sz val="12"/>
      <name val="Arial"/>
      <family val="2"/>
    </font>
    <font>
      <sz val="18"/>
      <color theme="1"/>
      <name val="Arial"/>
      <family val="2"/>
    </font>
    <font>
      <b/>
      <i/>
      <sz val="18"/>
      <color theme="1"/>
      <name val="Arial"/>
      <family val="2"/>
    </font>
    <font>
      <sz val="18"/>
      <name val="Arial"/>
      <family val="2"/>
    </font>
    <font>
      <b/>
      <sz val="11"/>
      <color theme="0"/>
      <name val="Arial"/>
      <family val="2"/>
    </font>
    <font>
      <b/>
      <sz val="12"/>
      <color theme="0"/>
      <name val="Arial"/>
      <family val="2"/>
    </font>
    <font>
      <b/>
      <u/>
      <sz val="12"/>
      <name val="Arial"/>
      <family val="2"/>
    </font>
    <font>
      <b/>
      <i/>
      <sz val="12"/>
      <name val="Arial"/>
      <family val="2"/>
    </font>
    <font>
      <i/>
      <sz val="12"/>
      <name val="Arial"/>
      <family val="2"/>
    </font>
    <font>
      <b/>
      <sz val="12"/>
      <color theme="1"/>
      <name val="Arial"/>
      <family val="2"/>
    </font>
    <font>
      <sz val="11"/>
      <name val="Arial"/>
      <family val="2"/>
    </font>
    <font>
      <sz val="11"/>
      <color rgb="FFFF0000"/>
      <name val="Arial"/>
      <family val="2"/>
    </font>
    <font>
      <b/>
      <sz val="11"/>
      <color rgb="FFFF0000"/>
      <name val="Arial"/>
      <family val="2"/>
    </font>
    <font>
      <sz val="12"/>
      <color theme="1"/>
      <name val="Arial"/>
      <family val="2"/>
    </font>
    <font>
      <b/>
      <i/>
      <sz val="12"/>
      <color theme="1"/>
      <name val="Arial"/>
      <family val="2"/>
    </font>
    <font>
      <sz val="12"/>
      <color theme="0"/>
      <name val="Arial"/>
      <family val="2"/>
    </font>
    <font>
      <b/>
      <sz val="18"/>
      <color theme="1"/>
      <name val="Arial"/>
      <family val="2"/>
    </font>
  </fonts>
  <fills count="12">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0070C0"/>
        <bgColor indexed="64"/>
      </patternFill>
    </fill>
    <fill>
      <patternFill patternType="solid">
        <fgColor theme="8" tint="-0.249977111117893"/>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11">
    <xf numFmtId="0" fontId="0" fillId="0" borderId="0" xfId="0"/>
    <xf numFmtId="0" fontId="1" fillId="2" borderId="0" xfId="0" applyFont="1" applyFill="1"/>
    <xf numFmtId="0" fontId="1" fillId="2" borderId="2" xfId="0" applyFont="1" applyFill="1" applyBorder="1"/>
    <xf numFmtId="164" fontId="1" fillId="2" borderId="0" xfId="0" applyNumberFormat="1" applyFont="1" applyFill="1" applyAlignment="1">
      <alignment horizontal="center"/>
    </xf>
    <xf numFmtId="164" fontId="1" fillId="2" borderId="0" xfId="0" applyNumberFormat="1" applyFont="1" applyFill="1" applyAlignment="1">
      <alignment horizontal="center" vertical="top"/>
    </xf>
    <xf numFmtId="0" fontId="5" fillId="2" borderId="19"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0" xfId="0" applyFont="1" applyAlignment="1">
      <alignment horizontal="center" vertical="center" wrapText="1"/>
    </xf>
    <xf numFmtId="0" fontId="11" fillId="4" borderId="28" xfId="0" applyFont="1" applyFill="1" applyBorder="1" applyAlignment="1">
      <alignment horizontal="center" vertical="center" wrapText="1"/>
    </xf>
    <xf numFmtId="0" fontId="6" fillId="4" borderId="15" xfId="0" applyFont="1" applyFill="1" applyBorder="1" applyAlignment="1">
      <alignment horizontal="center" vertical="top" wrapText="1"/>
    </xf>
    <xf numFmtId="0" fontId="4" fillId="2" borderId="0" xfId="0" applyFont="1" applyFill="1" applyAlignment="1">
      <alignment horizontal="center" vertical="top" wrapText="1"/>
    </xf>
    <xf numFmtId="0" fontId="11" fillId="0" borderId="0" xfId="0" applyFont="1" applyAlignment="1">
      <alignment vertical="center"/>
    </xf>
    <xf numFmtId="9" fontId="6" fillId="0" borderId="0" xfId="0" applyNumberFormat="1" applyFont="1" applyAlignment="1">
      <alignment vertical="center"/>
    </xf>
    <xf numFmtId="0" fontId="2" fillId="0" borderId="31" xfId="0" applyFont="1" applyBorder="1" applyAlignment="1" applyProtection="1">
      <alignment vertical="top" wrapText="1"/>
      <protection locked="0"/>
    </xf>
    <xf numFmtId="0" fontId="6" fillId="0" borderId="0" xfId="0" applyFont="1" applyAlignment="1">
      <alignment vertical="top"/>
    </xf>
    <xf numFmtId="0" fontId="6" fillId="0" borderId="11" xfId="0" applyFont="1" applyBorder="1" applyAlignment="1">
      <alignment vertical="top"/>
    </xf>
    <xf numFmtId="0" fontId="6" fillId="0" borderId="0" xfId="0" applyFont="1" applyAlignment="1">
      <alignment horizontal="left" vertical="top"/>
    </xf>
    <xf numFmtId="9" fontId="6" fillId="0" borderId="6" xfId="0" applyNumberFormat="1" applyFont="1" applyBorder="1" applyAlignment="1" applyProtection="1">
      <alignment horizontal="center" vertical="top"/>
      <protection locked="0"/>
    </xf>
    <xf numFmtId="0" fontId="6" fillId="2" borderId="7" xfId="0" applyFont="1" applyFill="1" applyBorder="1" applyAlignment="1">
      <alignment vertical="center"/>
    </xf>
    <xf numFmtId="0" fontId="6" fillId="2" borderId="0" xfId="0" applyFont="1" applyFill="1" applyAlignment="1">
      <alignment vertical="center"/>
    </xf>
    <xf numFmtId="0" fontId="2" fillId="0" borderId="31" xfId="0" applyFont="1" applyBorder="1" applyAlignment="1">
      <alignment vertical="top" wrapText="1"/>
    </xf>
    <xf numFmtId="0" fontId="2" fillId="0" borderId="31" xfId="0" applyFont="1" applyBorder="1" applyAlignment="1" applyProtection="1">
      <alignment horizontal="justify" vertical="justify" wrapText="1"/>
      <protection locked="0"/>
    </xf>
    <xf numFmtId="0" fontId="2" fillId="0" borderId="32" xfId="0" applyFont="1" applyBorder="1" applyAlignment="1" applyProtection="1">
      <alignment horizontal="justify" vertical="top" wrapText="1"/>
      <protection locked="0"/>
    </xf>
    <xf numFmtId="0" fontId="2" fillId="0" borderId="32" xfId="0" applyFont="1" applyBorder="1" applyAlignment="1" applyProtection="1">
      <alignment vertical="top" wrapText="1"/>
      <protection locked="0"/>
    </xf>
    <xf numFmtId="0" fontId="11" fillId="2" borderId="0" xfId="0" applyFont="1" applyFill="1" applyAlignment="1">
      <alignment vertical="center"/>
    </xf>
    <xf numFmtId="0" fontId="1" fillId="2" borderId="34" xfId="0" applyFont="1" applyFill="1" applyBorder="1"/>
    <xf numFmtId="0" fontId="1" fillId="2" borderId="0" xfId="0" applyFont="1" applyFill="1" applyAlignment="1">
      <alignment vertical="top"/>
    </xf>
    <xf numFmtId="0" fontId="1" fillId="0" borderId="0" xfId="0" applyFont="1"/>
    <xf numFmtId="0" fontId="1" fillId="2" borderId="1" xfId="0" applyFont="1" applyFill="1" applyBorder="1"/>
    <xf numFmtId="0" fontId="1" fillId="2" borderId="2" xfId="0" applyFont="1" applyFill="1" applyBorder="1" applyAlignment="1">
      <alignment vertical="top"/>
    </xf>
    <xf numFmtId="0" fontId="1" fillId="2" borderId="3" xfId="0" applyFont="1" applyFill="1" applyBorder="1"/>
    <xf numFmtId="0" fontId="1" fillId="2" borderId="4" xfId="0" applyFont="1" applyFill="1" applyBorder="1"/>
    <xf numFmtId="0" fontId="1" fillId="2" borderId="0" xfId="0" applyFont="1" applyFill="1" applyAlignment="1">
      <alignment horizontal="center" vertical="top"/>
    </xf>
    <xf numFmtId="0" fontId="1" fillId="2" borderId="7" xfId="0" applyFont="1" applyFill="1" applyBorder="1"/>
    <xf numFmtId="49" fontId="1" fillId="2" borderId="0" xfId="0" applyNumberFormat="1" applyFont="1" applyFill="1" applyAlignment="1">
      <alignment horizontal="left" vertical="top" wrapText="1"/>
    </xf>
    <xf numFmtId="0" fontId="1" fillId="0" borderId="0" xfId="0" applyFont="1" applyAlignment="1">
      <alignment vertical="top"/>
    </xf>
    <xf numFmtId="0" fontId="1" fillId="0" borderId="30" xfId="0" applyFont="1" applyBorder="1" applyAlignment="1">
      <alignment vertical="top"/>
    </xf>
    <xf numFmtId="0" fontId="1" fillId="2" borderId="33" xfId="0" applyFont="1" applyFill="1" applyBorder="1"/>
    <xf numFmtId="0" fontId="1" fillId="2" borderId="34" xfId="0" applyFont="1" applyFill="1" applyBorder="1" applyAlignment="1">
      <alignment vertical="top"/>
    </xf>
    <xf numFmtId="0" fontId="1" fillId="2" borderId="35" xfId="0" applyFont="1" applyFill="1" applyBorder="1"/>
    <xf numFmtId="0" fontId="16" fillId="2" borderId="0" xfId="0" applyFont="1" applyFill="1" applyAlignment="1">
      <alignment vertical="top"/>
    </xf>
    <xf numFmtId="0" fontId="16" fillId="2" borderId="2" xfId="0" applyFont="1" applyFill="1" applyBorder="1" applyAlignment="1">
      <alignment vertical="top"/>
    </xf>
    <xf numFmtId="164" fontId="16" fillId="2" borderId="0" xfId="0" applyNumberFormat="1" applyFont="1" applyFill="1" applyAlignment="1">
      <alignment horizontal="center" vertical="top"/>
    </xf>
    <xf numFmtId="0" fontId="17" fillId="2" borderId="0" xfId="0" applyFont="1" applyFill="1" applyAlignment="1">
      <alignment horizontal="center" vertical="top"/>
    </xf>
    <xf numFmtId="0" fontId="18" fillId="2" borderId="0" xfId="0" applyFont="1" applyFill="1" applyAlignment="1">
      <alignment vertical="top"/>
    </xf>
    <xf numFmtId="0" fontId="10" fillId="2" borderId="0" xfId="0" applyFont="1" applyFill="1" applyAlignment="1">
      <alignment horizontal="center" vertical="top"/>
    </xf>
    <xf numFmtId="0" fontId="5" fillId="2" borderId="19" xfId="0" applyFont="1" applyFill="1" applyBorder="1" applyAlignment="1">
      <alignment horizontal="center" vertical="top"/>
    </xf>
    <xf numFmtId="0" fontId="5" fillId="2" borderId="0" xfId="0" applyFont="1" applyFill="1" applyAlignment="1">
      <alignment horizontal="center" vertical="top"/>
    </xf>
    <xf numFmtId="0" fontId="18" fillId="2" borderId="0" xfId="0" applyFont="1" applyFill="1" applyAlignment="1">
      <alignment wrapText="1"/>
    </xf>
    <xf numFmtId="0" fontId="16" fillId="0" borderId="30" xfId="0" applyFont="1" applyBorder="1" applyAlignment="1">
      <alignment vertical="top"/>
    </xf>
    <xf numFmtId="0" fontId="5" fillId="2" borderId="0" xfId="0" applyFont="1" applyFill="1" applyAlignment="1">
      <alignment horizontal="left" vertical="top"/>
    </xf>
    <xf numFmtId="0" fontId="16" fillId="2" borderId="34" xfId="0" applyFont="1" applyFill="1" applyBorder="1" applyAlignment="1">
      <alignment vertical="top"/>
    </xf>
    <xf numFmtId="0" fontId="19" fillId="2" borderId="0" xfId="0" applyFont="1" applyFill="1"/>
    <xf numFmtId="0" fontId="19" fillId="2" borderId="4" xfId="0" applyFont="1" applyFill="1" applyBorder="1"/>
    <xf numFmtId="0" fontId="11" fillId="5" borderId="6" xfId="0" applyFont="1" applyFill="1" applyBorder="1" applyAlignment="1">
      <alignment horizontal="center" vertical="center" wrapText="1"/>
    </xf>
    <xf numFmtId="0" fontId="6" fillId="0" borderId="6" xfId="0" applyFont="1" applyBorder="1" applyAlignment="1" applyProtection="1">
      <alignment horizontal="center" vertical="center" wrapText="1"/>
      <protection hidden="1"/>
    </xf>
    <xf numFmtId="9" fontId="15" fillId="6" borderId="6" xfId="0" applyNumberFormat="1" applyFont="1" applyFill="1" applyBorder="1" applyAlignment="1" applyProtection="1">
      <alignment horizontal="center" vertical="center"/>
      <protection hidden="1"/>
    </xf>
    <xf numFmtId="9" fontId="15" fillId="6" borderId="6" xfId="0" applyNumberFormat="1" applyFont="1" applyFill="1" applyBorder="1" applyAlignment="1" applyProtection="1">
      <alignment horizontal="center" vertical="top"/>
      <protection locked="0"/>
    </xf>
    <xf numFmtId="0" fontId="19" fillId="0" borderId="0" xfId="0" applyFont="1"/>
    <xf numFmtId="0" fontId="19" fillId="0" borderId="0" xfId="0" applyFont="1" applyAlignment="1">
      <alignment horizontal="center" wrapText="1"/>
    </xf>
    <xf numFmtId="0" fontId="19" fillId="0" borderId="6" xfId="0" applyFont="1" applyBorder="1"/>
    <xf numFmtId="0" fontId="19" fillId="0" borderId="0" xfId="0" applyFont="1" applyAlignment="1">
      <alignment vertical="top"/>
    </xf>
    <xf numFmtId="0" fontId="19" fillId="0" borderId="30" xfId="0" applyFont="1" applyBorder="1" applyAlignment="1">
      <alignment vertical="top"/>
    </xf>
    <xf numFmtId="0" fontId="19" fillId="0" borderId="0" xfId="0" applyFont="1" applyAlignment="1">
      <alignment horizontal="left" vertical="top"/>
    </xf>
    <xf numFmtId="0" fontId="19" fillId="0" borderId="6" xfId="0" applyFont="1" applyBorder="1" applyAlignment="1">
      <alignment horizontal="left" vertical="top"/>
    </xf>
    <xf numFmtId="0" fontId="19" fillId="2" borderId="7" xfId="0" applyFont="1" applyFill="1" applyBorder="1"/>
    <xf numFmtId="0" fontId="11" fillId="7" borderId="6" xfId="0" applyFont="1" applyFill="1" applyBorder="1" applyAlignment="1">
      <alignment horizontal="center" vertical="center" wrapText="1"/>
    </xf>
    <xf numFmtId="0" fontId="19" fillId="0" borderId="11" xfId="0" applyFont="1" applyBorder="1" applyAlignment="1">
      <alignment vertical="top"/>
    </xf>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9" fillId="2" borderId="0" xfId="0" applyFont="1" applyFill="1" applyAlignment="1">
      <alignment wrapText="1"/>
    </xf>
    <xf numFmtId="0" fontId="19" fillId="2" borderId="2" xfId="0" applyFont="1" applyFill="1" applyBorder="1"/>
    <xf numFmtId="0" fontId="19" fillId="2" borderId="2" xfId="0" applyFont="1" applyFill="1" applyBorder="1" applyAlignment="1">
      <alignment wrapText="1"/>
    </xf>
    <xf numFmtId="0" fontId="21" fillId="2" borderId="0" xfId="0" applyFont="1" applyFill="1" applyAlignment="1">
      <alignment vertical="center" wrapText="1"/>
    </xf>
    <xf numFmtId="0" fontId="6" fillId="2" borderId="19" xfId="0" applyFont="1" applyFill="1" applyBorder="1" applyAlignment="1">
      <alignment horizontal="center" vertical="center" wrapText="1"/>
    </xf>
    <xf numFmtId="49" fontId="19" fillId="2" borderId="22" xfId="0" applyNumberFormat="1" applyFont="1" applyFill="1" applyBorder="1" applyAlignment="1" applyProtection="1">
      <alignment horizontal="center" vertical="center" wrapText="1"/>
      <protection locked="0"/>
    </xf>
    <xf numFmtId="0" fontId="19" fillId="0" borderId="0" xfId="0" applyFont="1" applyAlignment="1">
      <alignment wrapText="1"/>
    </xf>
    <xf numFmtId="0" fontId="6" fillId="2" borderId="0" xfId="0" applyFont="1" applyFill="1" applyAlignment="1">
      <alignment horizontal="center" vertical="center" wrapText="1"/>
    </xf>
    <xf numFmtId="0" fontId="13" fillId="2" borderId="0" xfId="0" applyFont="1" applyFill="1" applyAlignment="1">
      <alignment vertical="center"/>
    </xf>
    <xf numFmtId="0" fontId="20" fillId="2" borderId="0" xfId="0" applyFont="1" applyFill="1"/>
    <xf numFmtId="0" fontId="19" fillId="2" borderId="34" xfId="0" applyFont="1" applyFill="1" applyBorder="1"/>
    <xf numFmtId="0" fontId="19" fillId="2" borderId="34" xfId="0" applyFont="1" applyFill="1" applyBorder="1" applyAlignment="1">
      <alignment wrapText="1"/>
    </xf>
    <xf numFmtId="0" fontId="11" fillId="10" borderId="6" xfId="0" applyFont="1" applyFill="1" applyBorder="1" applyAlignment="1">
      <alignment horizontal="center" vertical="center" wrapText="1"/>
    </xf>
    <xf numFmtId="0" fontId="11" fillId="11" borderId="29" xfId="0" applyFont="1" applyFill="1" applyBorder="1" applyAlignment="1">
      <alignment horizontal="center" vertical="top" wrapText="1"/>
    </xf>
    <xf numFmtId="0" fontId="11" fillId="11" borderId="15" xfId="0" applyFont="1" applyFill="1" applyBorder="1" applyAlignment="1">
      <alignment horizontal="center" vertical="top" wrapText="1"/>
    </xf>
    <xf numFmtId="0" fontId="11" fillId="11" borderId="0" xfId="0" applyFont="1" applyFill="1" applyAlignment="1">
      <alignment horizontal="center" vertical="top" wrapText="1"/>
    </xf>
    <xf numFmtId="0" fontId="15" fillId="2" borderId="0" xfId="0" applyFont="1" applyFill="1" applyAlignment="1">
      <alignment wrapText="1"/>
    </xf>
    <xf numFmtId="9" fontId="10" fillId="10" borderId="15" xfId="0" applyNumberFormat="1" applyFont="1" applyFill="1" applyBorder="1" applyAlignment="1" applyProtection="1">
      <alignment horizontal="center" vertical="top"/>
      <protection hidden="1"/>
    </xf>
    <xf numFmtId="49" fontId="6" fillId="2" borderId="20" xfId="0" applyNumberFormat="1" applyFont="1" applyFill="1" applyBorder="1" applyAlignment="1">
      <alignment horizontal="left" vertical="center" wrapText="1"/>
    </xf>
    <xf numFmtId="49" fontId="6" fillId="2" borderId="21" xfId="0" applyNumberFormat="1" applyFont="1" applyFill="1" applyBorder="1" applyAlignment="1">
      <alignment horizontal="left" vertical="center" wrapText="1"/>
    </xf>
    <xf numFmtId="49" fontId="9" fillId="2" borderId="23" xfId="0" applyNumberFormat="1" applyFont="1" applyFill="1" applyBorder="1" applyAlignment="1" applyProtection="1">
      <alignment horizontal="left" vertical="top" wrapText="1"/>
      <protection locked="0"/>
    </xf>
    <xf numFmtId="49" fontId="9" fillId="2" borderId="24" xfId="0" applyNumberFormat="1" applyFont="1" applyFill="1" applyBorder="1" applyAlignment="1" applyProtection="1">
      <alignment horizontal="left" vertical="top" wrapText="1"/>
      <protection locked="0"/>
    </xf>
    <xf numFmtId="49" fontId="9" fillId="2" borderId="25" xfId="0" applyNumberFormat="1" applyFont="1" applyFill="1" applyBorder="1" applyAlignment="1" applyProtection="1">
      <alignment horizontal="left" vertical="top" wrapText="1"/>
      <protection locked="0"/>
    </xf>
    <xf numFmtId="49" fontId="6" fillId="2" borderId="26" xfId="0" applyNumberFormat="1" applyFont="1" applyFill="1" applyBorder="1" applyAlignment="1">
      <alignment horizontal="left" vertical="center" wrapText="1"/>
    </xf>
    <xf numFmtId="49" fontId="6" fillId="2" borderId="27" xfId="0" applyNumberFormat="1" applyFont="1" applyFill="1" applyBorder="1" applyAlignment="1">
      <alignment horizontal="left" vertical="center" wrapText="1"/>
    </xf>
    <xf numFmtId="49" fontId="7" fillId="2" borderId="23" xfId="0" applyNumberFormat="1" applyFont="1" applyFill="1" applyBorder="1" applyAlignment="1" applyProtection="1">
      <alignment horizontal="left" vertical="top" wrapText="1"/>
      <protection locked="0"/>
    </xf>
    <xf numFmtId="49" fontId="7" fillId="2" borderId="24" xfId="0" applyNumberFormat="1" applyFont="1" applyFill="1" applyBorder="1" applyAlignment="1" applyProtection="1">
      <alignment horizontal="left" vertical="top" wrapText="1"/>
      <protection locked="0"/>
    </xf>
    <xf numFmtId="49" fontId="7" fillId="2" borderId="25" xfId="0" applyNumberFormat="1" applyFont="1" applyFill="1" applyBorder="1" applyAlignment="1" applyProtection="1">
      <alignment horizontal="left" vertical="top" wrapText="1"/>
      <protection locked="0"/>
    </xf>
    <xf numFmtId="0" fontId="11" fillId="10" borderId="5"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22" fillId="2" borderId="6" xfId="0" applyFont="1" applyFill="1" applyBorder="1" applyAlignment="1" applyProtection="1">
      <alignment horizontal="center" vertical="center"/>
      <protection locked="0"/>
    </xf>
    <xf numFmtId="164" fontId="22" fillId="2" borderId="9" xfId="0" applyNumberFormat="1" applyFont="1" applyFill="1" applyBorder="1" applyAlignment="1" applyProtection="1">
      <alignment horizontal="center" vertical="center"/>
      <protection locked="0"/>
    </xf>
    <xf numFmtId="164" fontId="22" fillId="2" borderId="10" xfId="0" applyNumberFormat="1" applyFont="1" applyFill="1" applyBorder="1" applyAlignment="1" applyProtection="1">
      <alignment horizontal="center" vertical="center"/>
      <protection locked="0"/>
    </xf>
    <xf numFmtId="164" fontId="22" fillId="2" borderId="11" xfId="0" applyNumberFormat="1" applyFont="1" applyFill="1" applyBorder="1" applyAlignment="1" applyProtection="1">
      <alignment horizontal="center" vertical="center"/>
      <protection locked="0"/>
    </xf>
    <xf numFmtId="0" fontId="3" fillId="10" borderId="1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6"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71252</xdr:colOff>
      <xdr:row>1</xdr:row>
      <xdr:rowOff>134807</xdr:rowOff>
    </xdr:from>
    <xdr:to>
      <xdr:col>3</xdr:col>
      <xdr:colOff>1333500</xdr:colOff>
      <xdr:row>14</xdr:row>
      <xdr:rowOff>13855</xdr:rowOff>
    </xdr:to>
    <xdr:pic>
      <xdr:nvPicPr>
        <xdr:cNvPr id="6" name="Imagen 5">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80802" y="325307"/>
          <a:ext cx="4272148" cy="31175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liana%20Hidalgo/Documents/1CONTROL_INTERNO-lhg/EVAL%20SISTEMA%20CI/2023/Primer%20semestre%202023/Formato-informe-SCI-parametrizado-I%20Sem%202023Corpamag%20_evalua_oci%2012-07-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inf-SCI-param-II%20Sem%202024_LH-22-01-202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row r="29">
          <cell r="G29">
            <v>0.95833333333333337</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topLeftCell="A7" zoomScale="40" zoomScaleNormal="40" workbookViewId="0">
      <selection activeCell="E20" sqref="E20"/>
    </sheetView>
  </sheetViews>
  <sheetFormatPr baseColWidth="10" defaultRowHeight="15" x14ac:dyDescent="0.25"/>
  <cols>
    <col min="1" max="1" width="3.109375" style="1" customWidth="1"/>
    <col min="2" max="2" width="3.44140625" style="1" customWidth="1"/>
    <col min="3" max="3" width="40.6640625" style="52" customWidth="1"/>
    <col min="4" max="4" width="20.77734375" style="52" customWidth="1"/>
    <col min="5" max="5" width="35.21875" style="71" customWidth="1"/>
    <col min="6" max="6" width="3" style="1" customWidth="1"/>
    <col min="7" max="7" width="17.44140625" style="1" customWidth="1"/>
    <col min="8" max="8" width="2.109375" style="1" customWidth="1"/>
    <col min="9" max="9" width="195.88671875" style="40" customWidth="1"/>
    <col min="10" max="10" width="5.88671875" style="26" customWidth="1"/>
    <col min="11" max="11" width="21.44140625" style="26" customWidth="1"/>
    <col min="12" max="12" width="4.33203125" style="26" customWidth="1"/>
    <col min="13" max="13" width="147.44140625" style="26" customWidth="1"/>
    <col min="14" max="14" width="2.109375" style="26" customWidth="1"/>
    <col min="15" max="15" width="22.33203125" style="26" customWidth="1"/>
    <col min="16" max="16" width="3.109375" style="1" customWidth="1"/>
    <col min="17" max="18" width="11.5546875" style="1"/>
    <col min="19" max="16384" width="11.5546875" style="27"/>
  </cols>
  <sheetData>
    <row r="1" spans="2:16" ht="15.6" thickBot="1" x14ac:dyDescent="0.3"/>
    <row r="2" spans="2:16" ht="15.6" thickTop="1" x14ac:dyDescent="0.25">
      <c r="B2" s="28"/>
      <c r="C2" s="72"/>
      <c r="D2" s="72"/>
      <c r="E2" s="73"/>
      <c r="F2" s="2"/>
      <c r="G2" s="2"/>
      <c r="H2" s="2"/>
      <c r="I2" s="41"/>
      <c r="J2" s="29"/>
      <c r="K2" s="29"/>
      <c r="L2" s="29"/>
      <c r="M2" s="29"/>
      <c r="N2" s="29"/>
      <c r="O2" s="29"/>
      <c r="P2" s="30"/>
    </row>
    <row r="3" spans="2:16" x14ac:dyDescent="0.25">
      <c r="B3" s="31"/>
      <c r="E3" s="99" t="s">
        <v>0</v>
      </c>
      <c r="F3" s="101" t="s">
        <v>1</v>
      </c>
      <c r="G3" s="101"/>
      <c r="H3" s="101"/>
      <c r="I3" s="101"/>
      <c r="J3" s="101"/>
      <c r="K3" s="101"/>
      <c r="L3" s="101"/>
      <c r="M3" s="101"/>
      <c r="N3" s="32"/>
      <c r="O3" s="32"/>
      <c r="P3" s="33"/>
    </row>
    <row r="4" spans="2:16" ht="32.4" customHeight="1" x14ac:dyDescent="0.25">
      <c r="B4" s="31"/>
      <c r="E4" s="100"/>
      <c r="F4" s="101"/>
      <c r="G4" s="101"/>
      <c r="H4" s="101"/>
      <c r="I4" s="101"/>
      <c r="J4" s="101"/>
      <c r="K4" s="101"/>
      <c r="L4" s="101"/>
      <c r="M4" s="101"/>
      <c r="N4" s="32"/>
      <c r="O4" s="32"/>
      <c r="P4" s="33"/>
    </row>
    <row r="5" spans="2:16" ht="48.6" customHeight="1" x14ac:dyDescent="0.25">
      <c r="B5" s="31"/>
      <c r="E5" s="83" t="s">
        <v>2</v>
      </c>
      <c r="F5" s="102" t="s">
        <v>32</v>
      </c>
      <c r="G5" s="103"/>
      <c r="H5" s="103"/>
      <c r="I5" s="103"/>
      <c r="J5" s="103"/>
      <c r="K5" s="103"/>
      <c r="L5" s="103"/>
      <c r="M5" s="104"/>
      <c r="N5" s="4"/>
      <c r="O5" s="4"/>
      <c r="P5" s="33"/>
    </row>
    <row r="6" spans="2:16" ht="15.6" thickBot="1" x14ac:dyDescent="0.3">
      <c r="B6" s="31"/>
      <c r="E6" s="74"/>
      <c r="F6" s="3"/>
      <c r="G6" s="3"/>
      <c r="H6" s="3"/>
      <c r="I6" s="42"/>
      <c r="J6" s="4"/>
      <c r="K6" s="4"/>
      <c r="L6" s="4"/>
      <c r="P6" s="33"/>
    </row>
    <row r="7" spans="2:16" ht="23.4" thickBot="1" x14ac:dyDescent="0.3">
      <c r="B7" s="31"/>
      <c r="I7" s="105" t="s">
        <v>3</v>
      </c>
      <c r="J7" s="106"/>
      <c r="K7" s="107"/>
      <c r="M7" s="88">
        <v>0.95661764705882357</v>
      </c>
      <c r="N7" s="43"/>
      <c r="O7" s="43"/>
      <c r="P7" s="33"/>
    </row>
    <row r="8" spans="2:16" x14ac:dyDescent="0.25">
      <c r="B8" s="31"/>
      <c r="M8" s="44"/>
      <c r="N8" s="44"/>
      <c r="O8" s="44"/>
      <c r="P8" s="33"/>
    </row>
    <row r="9" spans="2:16" x14ac:dyDescent="0.25">
      <c r="B9" s="31"/>
      <c r="P9" s="33"/>
    </row>
    <row r="10" spans="2:16" x14ac:dyDescent="0.25">
      <c r="B10" s="31"/>
      <c r="P10" s="33"/>
    </row>
    <row r="11" spans="2:16" x14ac:dyDescent="0.25">
      <c r="B11" s="31"/>
      <c r="P11" s="33"/>
    </row>
    <row r="12" spans="2:16" x14ac:dyDescent="0.25">
      <c r="B12" s="31"/>
      <c r="P12" s="33"/>
    </row>
    <row r="13" spans="2:16" x14ac:dyDescent="0.25">
      <c r="B13" s="31"/>
      <c r="P13" s="33"/>
    </row>
    <row r="14" spans="2:16" x14ac:dyDescent="0.25">
      <c r="B14" s="31"/>
      <c r="P14" s="33"/>
    </row>
    <row r="15" spans="2:16" x14ac:dyDescent="0.25">
      <c r="B15" s="31"/>
      <c r="P15" s="33"/>
    </row>
    <row r="16" spans="2:16" x14ac:dyDescent="0.25">
      <c r="B16" s="31"/>
      <c r="P16" s="33"/>
    </row>
    <row r="17" spans="1:18" ht="72.599999999999994" customHeight="1" x14ac:dyDescent="0.25">
      <c r="B17" s="31"/>
      <c r="C17" s="108" t="s">
        <v>4</v>
      </c>
      <c r="D17" s="109"/>
      <c r="E17" s="109"/>
      <c r="F17" s="109"/>
      <c r="G17" s="109"/>
      <c r="H17" s="109"/>
      <c r="I17" s="109"/>
      <c r="J17" s="109"/>
      <c r="K17" s="109"/>
      <c r="L17" s="109"/>
      <c r="M17" s="110"/>
      <c r="N17" s="45"/>
      <c r="O17" s="45"/>
      <c r="P17" s="33"/>
    </row>
    <row r="18" spans="1:18" ht="15.6" x14ac:dyDescent="0.25">
      <c r="B18" s="31"/>
      <c r="C18" s="6"/>
      <c r="D18" s="6"/>
      <c r="E18" s="75"/>
      <c r="F18" s="5"/>
      <c r="G18" s="5"/>
      <c r="H18" s="5"/>
      <c r="I18" s="46"/>
      <c r="J18" s="46"/>
      <c r="K18" s="46"/>
      <c r="L18" s="46"/>
      <c r="M18" s="46"/>
      <c r="N18" s="47"/>
      <c r="O18" s="47"/>
      <c r="P18" s="33"/>
    </row>
    <row r="19" spans="1:18" ht="141.6" customHeight="1" x14ac:dyDescent="0.25">
      <c r="B19" s="31"/>
      <c r="C19" s="89" t="s">
        <v>5</v>
      </c>
      <c r="D19" s="90"/>
      <c r="E19" s="76" t="s">
        <v>6</v>
      </c>
      <c r="F19" s="96" t="s">
        <v>7</v>
      </c>
      <c r="G19" s="97"/>
      <c r="H19" s="97"/>
      <c r="I19" s="97"/>
      <c r="J19" s="97"/>
      <c r="K19" s="97"/>
      <c r="L19" s="97"/>
      <c r="M19" s="98"/>
      <c r="N19" s="34"/>
      <c r="O19" s="34"/>
      <c r="P19" s="33"/>
    </row>
    <row r="20" spans="1:18" ht="115.2" customHeight="1" x14ac:dyDescent="0.25">
      <c r="B20" s="31"/>
      <c r="C20" s="89" t="s">
        <v>8</v>
      </c>
      <c r="D20" s="90"/>
      <c r="E20" s="76" t="s">
        <v>6</v>
      </c>
      <c r="F20" s="91" t="s">
        <v>9</v>
      </c>
      <c r="G20" s="92"/>
      <c r="H20" s="92"/>
      <c r="I20" s="92"/>
      <c r="J20" s="92"/>
      <c r="K20" s="92"/>
      <c r="L20" s="92"/>
      <c r="M20" s="93"/>
      <c r="N20" s="34"/>
      <c r="O20" s="34"/>
      <c r="P20" s="33"/>
    </row>
    <row r="21" spans="1:18" ht="187.8" customHeight="1" x14ac:dyDescent="0.25">
      <c r="B21" s="31"/>
      <c r="C21" s="94" t="s">
        <v>10</v>
      </c>
      <c r="D21" s="95"/>
      <c r="E21" s="76" t="s">
        <v>6</v>
      </c>
      <c r="F21" s="96" t="s">
        <v>11</v>
      </c>
      <c r="G21" s="97"/>
      <c r="H21" s="97"/>
      <c r="I21" s="97"/>
      <c r="J21" s="97"/>
      <c r="K21" s="97"/>
      <c r="L21" s="97"/>
      <c r="M21" s="98"/>
      <c r="N21" s="34"/>
      <c r="O21" s="34"/>
      <c r="P21" s="33"/>
    </row>
    <row r="22" spans="1:18" ht="15.6" thickBot="1" x14ac:dyDescent="0.3">
      <c r="B22" s="31"/>
      <c r="G22" s="48"/>
      <c r="P22" s="33"/>
    </row>
    <row r="23" spans="1:18" s="58" customFormat="1" ht="78.599999999999994" thickBot="1" x14ac:dyDescent="0.35">
      <c r="A23" s="52"/>
      <c r="B23" s="53"/>
      <c r="C23" s="8" t="s">
        <v>12</v>
      </c>
      <c r="D23" s="7"/>
      <c r="E23" s="8" t="s">
        <v>13</v>
      </c>
      <c r="F23" s="7"/>
      <c r="G23" s="8" t="s">
        <v>14</v>
      </c>
      <c r="H23" s="7"/>
      <c r="I23" s="9" t="s">
        <v>15</v>
      </c>
      <c r="J23" s="10"/>
      <c r="K23" s="84" t="s">
        <v>16</v>
      </c>
      <c r="L23" s="10"/>
      <c r="M23" s="85" t="s">
        <v>17</v>
      </c>
      <c r="N23" s="10"/>
      <c r="O23" s="86" t="s">
        <v>18</v>
      </c>
      <c r="P23" s="65"/>
      <c r="Q23" s="87"/>
      <c r="R23" s="52"/>
    </row>
    <row r="24" spans="1:18" x14ac:dyDescent="0.25">
      <c r="B24" s="31"/>
      <c r="C24" s="59"/>
      <c r="D24" s="58"/>
      <c r="E24" s="77"/>
      <c r="F24" s="27"/>
      <c r="G24" s="27"/>
      <c r="H24" s="27"/>
      <c r="I24" s="49"/>
      <c r="J24" s="35"/>
      <c r="K24" s="36"/>
      <c r="L24" s="35"/>
      <c r="M24" s="35"/>
      <c r="N24" s="35"/>
      <c r="O24" s="35"/>
      <c r="P24" s="33"/>
    </row>
    <row r="25" spans="1:18" s="58" customFormat="1" ht="409.6" customHeight="1" x14ac:dyDescent="0.25">
      <c r="A25" s="52"/>
      <c r="B25" s="53"/>
      <c r="C25" s="54" t="s">
        <v>19</v>
      </c>
      <c r="D25" s="11"/>
      <c r="E25" s="55" t="s">
        <v>6</v>
      </c>
      <c r="F25" s="12"/>
      <c r="G25" s="56">
        <v>0.85416666666666663</v>
      </c>
      <c r="H25" s="12"/>
      <c r="I25" s="13" t="s">
        <v>20</v>
      </c>
      <c r="J25" s="14"/>
      <c r="K25" s="57">
        <v>0.88</v>
      </c>
      <c r="L25" s="15"/>
      <c r="M25" s="13" t="s">
        <v>21</v>
      </c>
      <c r="N25" s="16"/>
      <c r="O25" s="17">
        <f>G25-K25</f>
        <v>-2.5833333333333375E-2</v>
      </c>
      <c r="P25" s="18"/>
      <c r="Q25" s="19"/>
      <c r="R25" s="19"/>
    </row>
    <row r="26" spans="1:18" s="58" customFormat="1" x14ac:dyDescent="0.25">
      <c r="A26" s="52"/>
      <c r="B26" s="53"/>
      <c r="C26" s="59"/>
      <c r="E26" s="59"/>
      <c r="G26" s="60"/>
      <c r="I26" s="20"/>
      <c r="J26" s="61"/>
      <c r="K26" s="62"/>
      <c r="L26" s="61"/>
      <c r="M26" s="63"/>
      <c r="N26" s="63"/>
      <c r="O26" s="64"/>
      <c r="P26" s="65"/>
      <c r="Q26" s="52"/>
      <c r="R26" s="52"/>
    </row>
    <row r="27" spans="1:18" s="58" customFormat="1" ht="310.8" customHeight="1" x14ac:dyDescent="0.25">
      <c r="A27" s="52"/>
      <c r="B27" s="53"/>
      <c r="C27" s="66" t="s">
        <v>22</v>
      </c>
      <c r="D27" s="11"/>
      <c r="E27" s="55" t="s">
        <v>6</v>
      </c>
      <c r="G27" s="56">
        <v>0.97058823529411764</v>
      </c>
      <c r="I27" s="13" t="s">
        <v>34</v>
      </c>
      <c r="J27" s="61"/>
      <c r="K27" s="57">
        <v>0.94</v>
      </c>
      <c r="L27" s="67"/>
      <c r="M27" s="13" t="s">
        <v>23</v>
      </c>
      <c r="N27" s="16"/>
      <c r="O27" s="17">
        <f>G27-K27</f>
        <v>3.0588235294117694E-2</v>
      </c>
      <c r="P27" s="65"/>
      <c r="Q27" s="52"/>
      <c r="R27" s="52"/>
    </row>
    <row r="28" spans="1:18" s="58" customFormat="1" x14ac:dyDescent="0.25">
      <c r="A28" s="52"/>
      <c r="B28" s="53"/>
      <c r="C28" s="59"/>
      <c r="E28" s="59"/>
      <c r="G28" s="60"/>
      <c r="I28" s="20"/>
      <c r="J28" s="61"/>
      <c r="K28" s="62"/>
      <c r="L28" s="61"/>
      <c r="M28" s="63"/>
      <c r="N28" s="63"/>
      <c r="O28" s="64"/>
      <c r="P28" s="65"/>
      <c r="Q28" s="52"/>
      <c r="R28" s="52"/>
    </row>
    <row r="29" spans="1:18" s="58" customFormat="1" ht="338.4" customHeight="1" x14ac:dyDescent="0.25">
      <c r="A29" s="52"/>
      <c r="B29" s="53"/>
      <c r="C29" s="68" t="s">
        <v>24</v>
      </c>
      <c r="D29" s="11"/>
      <c r="E29" s="55" t="s">
        <v>6</v>
      </c>
      <c r="G29" s="56">
        <v>0.95833333333333337</v>
      </c>
      <c r="I29" s="13" t="s">
        <v>25</v>
      </c>
      <c r="J29" s="61"/>
      <c r="K29" s="57">
        <f>+[1]Conclusiones!$G$29</f>
        <v>0.95833333333333337</v>
      </c>
      <c r="L29" s="67"/>
      <c r="M29" s="13" t="s">
        <v>26</v>
      </c>
      <c r="N29" s="16"/>
      <c r="O29" s="17">
        <f>G29-K29</f>
        <v>0</v>
      </c>
      <c r="P29" s="65"/>
      <c r="Q29" s="52"/>
      <c r="R29" s="52"/>
    </row>
    <row r="30" spans="1:18" s="58" customFormat="1" x14ac:dyDescent="0.25">
      <c r="A30" s="52"/>
      <c r="B30" s="53"/>
      <c r="C30" s="59"/>
      <c r="E30" s="59"/>
      <c r="G30" s="60"/>
      <c r="I30" s="20"/>
      <c r="J30" s="61"/>
      <c r="K30" s="62"/>
      <c r="L30" s="61"/>
      <c r="M30" s="63"/>
      <c r="N30" s="63"/>
      <c r="O30" s="64"/>
      <c r="P30" s="65"/>
      <c r="Q30" s="52"/>
      <c r="R30" s="52"/>
    </row>
    <row r="31" spans="1:18" s="58" customFormat="1" ht="309.60000000000002" customHeight="1" x14ac:dyDescent="0.25">
      <c r="A31" s="52"/>
      <c r="B31" s="53"/>
      <c r="C31" s="69" t="s">
        <v>27</v>
      </c>
      <c r="D31" s="11"/>
      <c r="E31" s="55" t="s">
        <v>6</v>
      </c>
      <c r="G31" s="56">
        <v>1</v>
      </c>
      <c r="I31" s="21" t="s">
        <v>33</v>
      </c>
      <c r="J31" s="61"/>
      <c r="K31" s="57">
        <v>1</v>
      </c>
      <c r="L31" s="67"/>
      <c r="M31" s="13" t="s">
        <v>28</v>
      </c>
      <c r="N31" s="16"/>
      <c r="O31" s="17">
        <f>G31-K31</f>
        <v>0</v>
      </c>
      <c r="P31" s="65"/>
      <c r="Q31" s="52"/>
      <c r="R31" s="52"/>
    </row>
    <row r="32" spans="1:18" s="58" customFormat="1" x14ac:dyDescent="0.25">
      <c r="A32" s="52"/>
      <c r="B32" s="53"/>
      <c r="C32" s="59"/>
      <c r="E32" s="59"/>
      <c r="G32" s="60"/>
      <c r="I32" s="20"/>
      <c r="J32" s="61"/>
      <c r="K32" s="62"/>
      <c r="L32" s="61"/>
      <c r="M32" s="63"/>
      <c r="N32" s="63"/>
      <c r="O32" s="64"/>
      <c r="P32" s="65"/>
      <c r="Q32" s="52"/>
      <c r="R32" s="52"/>
    </row>
    <row r="33" spans="1:18" s="58" customFormat="1" ht="341.4" customHeight="1" thickBot="1" x14ac:dyDescent="0.3">
      <c r="A33" s="52"/>
      <c r="B33" s="53"/>
      <c r="C33" s="70" t="s">
        <v>29</v>
      </c>
      <c r="D33" s="11"/>
      <c r="E33" s="55" t="s">
        <v>6</v>
      </c>
      <c r="G33" s="56">
        <v>1</v>
      </c>
      <c r="I33" s="22" t="s">
        <v>30</v>
      </c>
      <c r="J33" s="61"/>
      <c r="K33" s="57">
        <v>1</v>
      </c>
      <c r="L33" s="67"/>
      <c r="M33" s="23" t="s">
        <v>31</v>
      </c>
      <c r="N33" s="16"/>
      <c r="O33" s="17">
        <f>G33-K33</f>
        <v>0</v>
      </c>
      <c r="P33" s="65"/>
      <c r="Q33" s="52"/>
      <c r="R33" s="52"/>
    </row>
    <row r="34" spans="1:18" ht="15.6" x14ac:dyDescent="0.25">
      <c r="B34" s="31"/>
      <c r="C34" s="24"/>
      <c r="D34" s="24"/>
      <c r="E34" s="78"/>
      <c r="M34" s="50"/>
      <c r="N34" s="50"/>
      <c r="O34" s="50"/>
      <c r="P34" s="33"/>
    </row>
    <row r="35" spans="1:18" ht="15.6" x14ac:dyDescent="0.25">
      <c r="B35" s="31"/>
      <c r="C35" s="79"/>
      <c r="D35" s="24"/>
      <c r="E35" s="78"/>
      <c r="M35" s="50"/>
      <c r="N35" s="50"/>
      <c r="O35" s="50"/>
      <c r="P35" s="33"/>
    </row>
    <row r="36" spans="1:18" ht="10.8" customHeight="1" x14ac:dyDescent="0.3">
      <c r="B36" s="31"/>
      <c r="C36" s="80"/>
      <c r="P36" s="33"/>
    </row>
    <row r="37" spans="1:18" ht="15.6" hidden="1" thickBot="1" x14ac:dyDescent="0.3">
      <c r="B37" s="37"/>
      <c r="C37" s="81"/>
      <c r="D37" s="81"/>
      <c r="E37" s="82"/>
      <c r="F37" s="25"/>
      <c r="G37" s="25"/>
      <c r="H37" s="25"/>
      <c r="I37" s="51"/>
      <c r="J37" s="38"/>
      <c r="K37" s="38"/>
      <c r="L37" s="38"/>
      <c r="M37" s="38"/>
      <c r="N37" s="38"/>
      <c r="O37" s="38"/>
      <c r="P37" s="39"/>
    </row>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B7E5416C-BA98-4F6D-9B94-9BFE899A219C}">
            <xm:f>0</xm:f>
            <xm:f>'[Formato-inf-SCI-param-II Sem 2024_LH-22-01-2025_.xlsx]Analisis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6EB97B29-8AD1-4A9A-9BC1-6C4AD89F627B}">
            <xm:f>0</xm:f>
            <xm:f>'[Formato-inf-SCI-param-II Sem 2024_LH-22-01-2025_.xlsx]Analisis de Resultados'!#REF!</xm:f>
            <x14:dxf>
              <fill>
                <patternFill>
                  <bgColor rgb="FFFF0000"/>
                </patternFill>
              </fill>
            </x14:dxf>
          </x14:cfRule>
          <xm:sqref>K25</xm:sqref>
        </x14:conditionalFormatting>
        <x14:conditionalFormatting xmlns:xm="http://schemas.microsoft.com/office/excel/2006/main">
          <x14:cfRule type="cellIs" priority="16" operator="between" id="{43AC799C-B94B-4F75-81F1-52D76F64C64A}">
            <xm:f>0</xm:f>
            <xm:f>'[Formato-inf-SCI-param-II Sem 2024_LH-22-01-2025_.xlsx]Analisis de Resultados'!#REF!</xm:f>
            <x14:dxf>
              <fill>
                <patternFill>
                  <bgColor rgb="FFFF0000"/>
                </patternFill>
              </fill>
            </x14:dxf>
          </x14:cfRule>
          <xm:sqref>K27</xm:sqref>
        </x14:conditionalFormatting>
        <x14:conditionalFormatting xmlns:xm="http://schemas.microsoft.com/office/excel/2006/main">
          <x14:cfRule type="cellIs" priority="12" operator="between" id="{1827E2E7-A1F8-4161-98A9-E66B4C041BE6}">
            <xm:f>0</xm:f>
            <xm:f>'[Formato-inf-SCI-param-II Sem 2024_LH-22-01-2025_.xlsx]Analisis de Resultados'!#REF!</xm:f>
            <x14:dxf>
              <fill>
                <patternFill>
                  <bgColor rgb="FFFF0000"/>
                </patternFill>
              </fill>
            </x14:dxf>
          </x14:cfRule>
          <xm:sqref>K29</xm:sqref>
        </x14:conditionalFormatting>
        <x14:conditionalFormatting xmlns:xm="http://schemas.microsoft.com/office/excel/2006/main">
          <x14:cfRule type="cellIs" priority="8" operator="between" id="{7451EACE-4D5A-4988-8C8E-9C27A4100001}">
            <xm:f>0</xm:f>
            <xm:f>'[Formato-inf-SCI-param-II Sem 2024_LH-22-01-2025_.xlsx]Analisis de Resultados'!#REF!</xm:f>
            <x14:dxf>
              <fill>
                <patternFill>
                  <bgColor rgb="FFFF0000"/>
                </patternFill>
              </fill>
            </x14:dxf>
          </x14:cfRule>
          <xm:sqref>K31</xm:sqref>
        </x14:conditionalFormatting>
        <x14:conditionalFormatting xmlns:xm="http://schemas.microsoft.com/office/excel/2006/main">
          <x14:cfRule type="cellIs" priority="4" operator="between" id="{FDB68EAC-FFF2-4E93-985B-DB78C02D784C}">
            <xm:f>0</xm:f>
            <xm:f>'[Formato-inf-SCI-param-II Sem 2024_LH-22-01-2025_.xlsx]Analisis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Jul_Dic_2024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Margarita Hidalgo Garcia</dc:creator>
  <cp:lastModifiedBy>Liliana Margarita Hidalgo Garcia</cp:lastModifiedBy>
  <dcterms:created xsi:type="dcterms:W3CDTF">2025-01-28T16:47:23Z</dcterms:created>
  <dcterms:modified xsi:type="dcterms:W3CDTF">2025-01-28T17:58:37Z</dcterms:modified>
</cp:coreProperties>
</file>