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iliana Hidalgo\Documents\1CONTROL_INTERNO-lhg\EVAL SISTEMA CI\2021\ENERO_JUN2021\"/>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<sst xmlns="http://schemas.openxmlformats.org/spreadsheetml/2006/main" count="42" uniqueCount="31">
  <si>
    <t>Nombre de la Entidad:</t>
  </si>
  <si>
    <t>CORPORACION AUTÓNOMA REGIONAL DEL MAGDALENA CORPAMAG</t>
  </si>
  <si>
    <t>Periodo Evaluado:</t>
  </si>
  <si>
    <t>ENERO A JUNIO DE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</si>
  <si>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</si>
  <si>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</si>
  <si>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</si>
  <si>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</si>
  <si>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 manera general, se evidencia el cumplimiento de todos los componentes del Sistema de Control Interno,  de acuerdo a la evaluación y evidencias aportadas por los diferentes procesos, se encuentran presentes y operando de forma articulada en las acciones que ha implementado la Corporación </t>
  </si>
  <si>
    <t>¿Es efectivo el sistema de control interno para los objetivos evaluados? (Si/No) (Justifique su respuesta):</t>
  </si>
  <si>
    <t>Según los resultados obtenidos en cada componente del MECI, se evidencia que el Sistema de Control Interno de la Corporación es efectivo, y se han implementado acciones de mejora que han permitido un aumento de los valores reportados en la evaluación a comparación con el año 2020.</t>
  </si>
  <si>
    <t>La entidad cuenta dentro de su Sistema de Control Interno, con una institucionalidad (Líneas de defensa)  que le permita la toma de decisiones frente al control (Si/No) (Justifique su respuesta):</t>
  </si>
  <si>
    <t>La Corporación dentro de su estructura organizacional cuenta con diferentes líneas de defensa permitiendo la segregación de funciones, los cual facilita implementar los controles minimizando los riesgos asociados que puedan generar incumplimiento en las metas instituconales.  Igualmente dispone de un  manual de procesos y procedimientos , así mismo mediante resolución 1853 de 2018 adopta del Modelo Integrado de Planeación y Gestión en donde se establecen las responsabilidades, de la misma manera tiene establecida la política de administración del riesgo, en la cual se establecen lineamientos precisos para la gestión del riesgo, y se define su tratamiento, manejo y seguimiento, que podrían afectar el logro de los objetivos institucionales.
Por otra parte el Proceso Evaluación Seguimiento y Mejora, tiene por objetivo realizar seguimiento y evaluación a la eficacia, eficiencia y efectividad de los procesos de la entidad con el fin de tomar acciones que permitan lograr el mejoramiento continuo de los Sistemas de Gestión implementados en la Corporación.   
En cada evaluación realizada por el equipo de control interno se han dado las recomendaciones para la mejora, fortalecimiento y cumplimiento de las políticas de gestión y desempeño aplicables a la entidad.</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</si>
  <si>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</si>
  <si>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</si>
  <si>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</si>
  <si>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</si>
  <si>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</si>
  <si>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</si>
  <si>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</si>
  <si>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 xml:space="preserve">Fortalezas
• La Corporación  tiene adoptado el código de integridad mediante acto administrativo, fomentando entre sus servidores una cultura institucional basada en la legalidad constituyéndose en un elemento fundamental para asegurar el ambiente de control.   Así mismo, se definió y se hace seguimiento al Plan Anticorrupción y Atención al Ciudadano 2021, el cual fue puesto a consideración de la ciudadanía y de todos los funcionarios de la entidad para garantizar su participación en la construcción de éste. 
• La Corporación cuenta con un Plan de Acción Institucional acorde a los lineamientos normativos aplicables vigentes, garantizando el cumplimiento de sus funciones como autoridad ambiental.
• CORPAMAG tiene definida  la política de Administración de Riesgos e identificados los riesgos de corrupción.
• La alta dirección realiza seguimiento y evaluación de las actividades definidas en el Plan de Acción Institucional y la Oficina de Planeación realiza los monitoreos periódicos, los cuales se evidencian dentro de los informes de gestión presentados y publicados en la página web dentro de los tiempos establecidos para garantizar su cumplimiento.
Debilidades:
• En los informes no se reportan datos acerca del ausentismo, así como información  del porcentaje de quejas por parte de los ciudadanos que permitan tener una línea base para identificar la efectividad de las acciones implementadas en el código de integridad.   
• No se evidencian seguimientos periódicos, es decir antes del reporte semestral, por parte del líder del proceso de Gestión del talento humano relacionados con el cumplimiento de las actividades propuestas en el cronograma.
• No se determina la viabilidad de documentar la identificación y declaración del conflicto de interés de los funcionarios y contratistas de la entidad. 
• No existe articulación entre  el Comité Institucional de Gestión del Desempeño y el de Control Interno.
• La política de riesgos adoptada por la entidad no aborda todas las etapas de la metodología para la gestión del riesgo de acuerdo a la guía definida por el Departamento Administrativo de la Función Pública-DAFP.
• No se evidencian capacitaciones relacionadas con la implementación de la metodología para la administración de riesgos, dirigida a aquellos funcionarios que los gestionan.
• No se evidencia el  análisis  y revisión de los controles al tratamiento de riesgos, que permitan la identificación de los constantes cambios que se presentan en el entorno (interno y externo). 
• Con relación a la publicación del seguimiento a los ingresos y gastos, se evidenció que no se están realizando  en los períodos establecidos atendiendo  esquema de publicación definido por la Corporación.  Así mismo, el acuerdo mediante el cual se aprueba el presupuesto de 2021 no se encuentra publicado en la página web de la entidad.
• Se evidencia, que no todos los procedimientos del Sistema de Gestión se encuentran actualizados  
</t>
  </si>
  <si>
    <t>PRESENTE Y FUNCIONANDO</t>
  </si>
  <si>
    <t>Evaluación de riesgos</t>
  </si>
  <si>
    <t xml:space="preserve">Fortalezas
• La Corporación tiene definido y hace seguimiento al Plan Anticorrupción y Atención al Ciudadano 2021, el cual contempla dentro de uno de sus componentes los riesgos de corrupción que puedan presentarse en la entidad.
• La entidad tiene definido en cada uno de sus procesos riesgos de gestión y sus respectivos controles con los cuales se evita su materialización, garantizando el cumplimiento de las metas u objetivos institucionales.
• La entidad realiza el monitoreo al reporte de los riesgos de gestión y corrupción; seguimientos que  son publicados en la página web y en la intranet, garantizando oportunidad y transparencia en la gestión y evaluación de éstos.  
• Están definidos los lineamientos para la gestión del riesgo.
Debilidades
• No se evidencia una adecuada implementación de lo dispuesto en la guía para la gestión por procesos en el marco del Modelo Integrado de Planeación y Gestión (MIPG), ítem 3.1. Identificación de objetivos, referente a la alineación de objetivos estratégicos y de los procesos.
• No se evidencia la implementación de  la metodología SMART propuesta por el DAFP, tanto en los objetivos estratégicos, como en los de los procesos, que pueda soportar y asegurar que efectivamente sean medibles, alcanzables, relevantes y delimitados en el tiempo.
• No se realiza un seguimiento constante o continuo a los objetivos de los procesos, por lo cual se recomienda realizarlo a través del Comité Institucional de Gestión y Desempeño.
• La política de riesgos adoptada por la entidad no aborda todas las etapas de la metodología para la gestión del riesgo de acuerdo a la guía definida por el Departamento Administrativo de la Función Pública-DAFP -"Guía para la administración del riesgo" Versión 5 Dic 2020.
• No se evidencia que  los resultados de los informes de  riesgos por parte de la Oficina de Planeación sean presentando a la alta Dirección para su análisis y toma de acciones en tiempo real.
• No se realiza el análisis de los cambios en los diferentes niveles organizaciones de acuerdo a lo definido en el Manual Operativo del Modelo Integrado de Planeación y Gestión
</t>
  </si>
  <si>
    <t>Actividades de control</t>
  </si>
  <si>
    <t xml:space="preserve">Fortalezas
-Se evidencia que la entidad ha  demostrado esfuerzo en verificar si la Corporación cuenta con la capacidad técnica para cumplir con sus funciones, lo cual se refleja en el informe final del estudio técnico de rediseño institucional contratado.
Debilidades
• Se evidencia, que no todos los procedimientos del Sistema de Gestión se encuentran actualizados, entre ellos los del proceso Análisis Ambiental. 
•  No se determina la viabilidad de documentar y/o de definir otros documentos que den respuesta efectiva a todos los lineamientos en cuanto a Seguridad y Salud en el Trabajo, y no quede tan extenso en un solo procedimiento.
• No se evidencia los controles realizados al riesgo de corrupción del proceso de las TIC, recomendación también efectuada por control interno en el primer seguimiento del Plan de Anticorrupción y Atención al Ciudadano -PAAC 2021.
</t>
  </si>
  <si>
    <t>Información y comunicación</t>
  </si>
  <si>
    <t xml:space="preserve">Monitoreo </t>
  </si>
  <si>
    <r>
      <rPr>
        <b/>
        <u/>
        <sz val="12"/>
        <color theme="0"/>
        <rFont val="Arial"/>
        <family val="2"/>
      </rPr>
      <t xml:space="preserve"> Estado actual:</t>
    </r>
    <r>
      <rPr>
        <b/>
        <sz val="12"/>
        <color theme="0"/>
        <rFont val="Arial"/>
        <family val="2"/>
      </rPr>
      <t xml:space="preserve"> Explicacion de las Debilidades y/o Fortalezas</t>
    </r>
  </si>
  <si>
    <t xml:space="preserve">Fortalezas
• El equipo de control interno se fortaleció, permitiendo realizar monitoreo permanentes.
• Las evaluaciones continuas y/o separadas (autoevaluación, auditorías) para determinar si los componentes del Sistema de Control Interno están presentes y funcionando. 
Debilidades
• No se evidenció el reporte de la información suministrada por los usuarios (Sistema PQRD), así como otras partes interesas para la mejora del sistema.
</t>
  </si>
  <si>
    <t xml:space="preserve">Fortalezas
• Se encuentra definido el esquema de publicación y se evidencia su constante revisión para su actualización.  Para la presente vigencia se puso a consideración de los grupos de interés de la Corporación.  Link:  https://www.corpamag.gov.co/index.php/es/homepage/79-contenido-espanol/noticias/915-esquema-2.
• Se evidencia la definición e implementación del Plan Estratégico de Comunicaciones 2020-2023, en el cual se definen las acciones para la comunicación interna y externa.
• Se ha obtenido una evaluación satisfactoria por parte de la Procuraduría en auditorías realizadas al cumplimiento de la ley de transparencia 1712 de 2014 (MATRIZ ITA).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Debilidades
• No se evidencia la decisión de analizar la viabilidad de incluir dentro del Sistema de Gestión los procedimientos que impartan o definan los lineamientos y mecanismos de comunicación interna y externa que ejecuta actualmente la Corporación.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</si>
</sst>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font>
      <sz val="11"/>
      <color theme="1"/>
      <name val="Calibri"/>
      <family val="2"/>
      <scheme val="minor"/>
    </font>
    <font>
      <sz val="12"/>
      <color theme="1"/>
      <name val="Arial"/>
      <family val="2"/>
    </font>
    <font>
      <b/>
      <sz val="20"/>
      <color theme="0"/>
      <name val="Arial Narrow"/>
      <family val="2"/>
    </font>
    <font>
      <sz val="11"/>
      <color theme="1"/>
      <name val="Arial Narrow"/>
      <family val="2"/>
    </font>
    <font>
      <sz val="11"/>
      <color theme="0"/>
      <name val="Arial Narrow"/>
      <family val="2"/>
    </font>
    <font>
      <sz val="12"/>
      <color theme="1"/>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
      <sz val="14"/>
      <color theme="1"/>
      <name val="Arial"/>
      <family val="2"/>
    </font>
    <font>
      <b/>
      <sz val="14"/>
      <color theme="1"/>
      <name val="Arial Narrow"/>
      <family val="2"/>
    </font>
    <font>
      <b/>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theme="4" tint="0.399975585192419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7">
    <xf numFmtId="0" fontId="0" fillId="0" borderId="0" xfId="0"/>
    <xf numFmtId="0" fontId="0" fillId="2" borderId="0" xfId="0" applyFill="1"/>
    <xf numFmtId="0" fontId="1" fillId="2" borderId="0" xfId="0" applyFont="1" applyFill="1"/>
    <xf numFmtId="0" fontId="0" fillId="2" borderId="1" xfId="0" applyFill="1" applyBorder="1"/>
    <xf numFmtId="0" fontId="0" fillId="2" borderId="2" xfId="0" applyFill="1" applyBorder="1"/>
    <xf numFmtId="0" fontId="1" fillId="2" borderId="2" xfId="0" applyFont="1" applyFill="1" applyBorder="1"/>
    <xf numFmtId="0" fontId="0" fillId="2" borderId="3" xfId="0" applyFill="1" applyBorder="1"/>
    <xf numFmtId="0" fontId="0" fillId="2" borderId="4" xfId="0" applyFill="1" applyBorder="1"/>
    <xf numFmtId="0" fontId="0" fillId="2" borderId="0" xfId="0" applyFill="1" applyBorder="1"/>
    <xf numFmtId="0" fontId="3" fillId="2" borderId="0" xfId="0" applyFont="1" applyFill="1" applyBorder="1" applyAlignment="1">
      <alignment horizontal="center"/>
    </xf>
    <xf numFmtId="0" fontId="0" fillId="2" borderId="7" xfId="0" applyFill="1" applyBorder="1"/>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164" fontId="5" fillId="2" borderId="0" xfId="0" applyNumberFormat="1" applyFont="1" applyFill="1" applyBorder="1" applyAlignment="1">
      <alignment horizontal="center"/>
    </xf>
    <xf numFmtId="0" fontId="8" fillId="2" borderId="0" xfId="0" applyFont="1" applyFill="1" applyBorder="1" applyAlignment="1">
      <alignment horizontal="center" vertical="center"/>
    </xf>
    <xf numFmtId="0" fontId="1" fillId="2" borderId="0" xfId="0" applyFont="1" applyFill="1" applyBorder="1"/>
    <xf numFmtId="0" fontId="9" fillId="2" borderId="0" xfId="0" applyFont="1" applyFill="1" applyBorder="1"/>
    <xf numFmtId="0" fontId="6"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49" fontId="11" fillId="2" borderId="20" xfId="0" applyNumberFormat="1" applyFont="1" applyFill="1" applyBorder="1" applyAlignment="1">
      <alignment horizontal="left" vertical="center" wrapText="1"/>
    </xf>
    <xf numFmtId="49" fontId="11" fillId="2" borderId="21" xfId="0" applyNumberFormat="1" applyFont="1" applyFill="1" applyBorder="1" applyAlignment="1">
      <alignment horizontal="left" vertical="center" wrapText="1"/>
    </xf>
    <xf numFmtId="49" fontId="12"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49" fontId="11" fillId="2" borderId="26" xfId="0" applyNumberFormat="1" applyFont="1" applyFill="1" applyBorder="1" applyAlignment="1">
      <alignment horizontal="left" vertical="center" wrapText="1"/>
    </xf>
    <xf numFmtId="49" fontId="11" fillId="2" borderId="27" xfId="0" applyNumberFormat="1" applyFont="1" applyFill="1" applyBorder="1" applyAlignment="1">
      <alignment horizontal="left" vertical="center" wrapText="1"/>
    </xf>
    <xf numFmtId="0" fontId="13" fillId="2" borderId="0" xfId="0" applyFont="1" applyFill="1" applyBorder="1" applyAlignment="1">
      <alignment wrapText="1"/>
    </xf>
    <xf numFmtId="0" fontId="10" fillId="0" borderId="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6" fillId="0" borderId="0" xfId="0" applyFont="1" applyBorder="1" applyAlignment="1">
      <alignment horizontal="center" wrapText="1"/>
    </xf>
    <xf numFmtId="0" fontId="0" fillId="0" borderId="0" xfId="0" applyBorder="1"/>
    <xf numFmtId="0" fontId="1" fillId="0" borderId="30" xfId="0" applyFont="1" applyBorder="1"/>
    <xf numFmtId="0" fontId="0" fillId="0" borderId="30" xfId="0" applyBorder="1"/>
    <xf numFmtId="0" fontId="6" fillId="5" borderId="6" xfId="0" applyFont="1" applyFill="1" applyBorder="1" applyAlignment="1">
      <alignment horizontal="center" vertical="center" wrapText="1"/>
    </xf>
    <xf numFmtId="0" fontId="14" fillId="0" borderId="0" xfId="0" applyFont="1" applyFill="1" applyBorder="1" applyAlignment="1">
      <alignment vertical="center"/>
    </xf>
    <xf numFmtId="0" fontId="10" fillId="0" borderId="6" xfId="0" applyFont="1" applyFill="1" applyBorder="1" applyAlignment="1" applyProtection="1">
      <alignment horizontal="center" vertical="center"/>
      <protection hidden="1"/>
    </xf>
    <xf numFmtId="9" fontId="10" fillId="0" borderId="0" xfId="0" applyNumberFormat="1" applyFont="1" applyFill="1" applyBorder="1" applyAlignment="1">
      <alignment vertical="center"/>
    </xf>
    <xf numFmtId="9" fontId="17" fillId="6" borderId="6" xfId="0" applyNumberFormat="1" applyFont="1" applyFill="1" applyBorder="1" applyAlignment="1" applyProtection="1">
      <alignment horizontal="center" vertical="center"/>
      <protection hidden="1"/>
    </xf>
    <xf numFmtId="0" fontId="18" fillId="0" borderId="31" xfId="0" applyFont="1" applyFill="1" applyBorder="1" applyAlignment="1" applyProtection="1">
      <alignment vertical="center" wrapText="1"/>
      <protection locked="0"/>
    </xf>
    <xf numFmtId="0" fontId="10" fillId="0" borderId="0" xfId="0" applyFont="1" applyFill="1" applyBorder="1" applyAlignment="1">
      <alignment vertical="center"/>
    </xf>
    <xf numFmtId="9" fontId="17" fillId="6" borderId="6" xfId="0" applyNumberFormat="1" applyFont="1" applyFill="1" applyBorder="1" applyAlignment="1" applyProtection="1">
      <alignment horizontal="center" vertical="center"/>
      <protection locked="0"/>
    </xf>
    <xf numFmtId="0" fontId="10" fillId="0" borderId="11" xfId="0" applyFont="1" applyFill="1" applyBorder="1" applyAlignment="1">
      <alignment vertical="center"/>
    </xf>
    <xf numFmtId="0" fontId="10" fillId="0" borderId="11"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9" fontId="10" fillId="0" borderId="6" xfId="0" applyNumberFormat="1" applyFont="1" applyFill="1" applyBorder="1" applyAlignment="1" applyProtection="1">
      <alignment horizontal="center" vertical="center"/>
      <protection locked="0"/>
    </xf>
    <xf numFmtId="0" fontId="10" fillId="2" borderId="7" xfId="0" applyFont="1" applyFill="1" applyBorder="1" applyAlignment="1">
      <alignment vertical="center"/>
    </xf>
    <xf numFmtId="0" fontId="10"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1" fillId="0" borderId="31" xfId="0" applyFont="1" applyBorder="1"/>
    <xf numFmtId="0" fontId="0" fillId="0" borderId="0" xfId="0" applyBorder="1" applyAlignment="1">
      <alignment horizontal="left"/>
    </xf>
    <xf numFmtId="0" fontId="0" fillId="0" borderId="6" xfId="0" applyBorder="1" applyAlignment="1">
      <alignment horizontal="left"/>
    </xf>
    <xf numFmtId="0" fontId="6" fillId="7" borderId="6" xfId="0" applyFont="1" applyFill="1" applyBorder="1" applyAlignment="1">
      <alignment horizontal="center" vertical="center" wrapText="1"/>
    </xf>
    <xf numFmtId="0" fontId="1" fillId="0" borderId="31" xfId="0" applyFont="1" applyBorder="1" applyAlignment="1" applyProtection="1">
      <alignment wrapText="1"/>
      <protection locked="0"/>
    </xf>
    <xf numFmtId="0" fontId="0" fillId="0" borderId="11" xfId="0" applyBorder="1"/>
    <xf numFmtId="0" fontId="6" fillId="3"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1" fillId="0" borderId="32" xfId="0" applyFont="1" applyBorder="1" applyAlignment="1" applyProtection="1">
      <alignment wrapText="1"/>
      <protection locked="0"/>
    </xf>
    <xf numFmtId="0" fontId="14" fillId="2" borderId="0" xfId="0" applyFont="1" applyFill="1" applyBorder="1" applyAlignment="1">
      <alignment vertical="center"/>
    </xf>
    <xf numFmtId="0" fontId="10" fillId="2" borderId="0" xfId="0" applyFont="1" applyFill="1" applyBorder="1" applyAlignment="1">
      <alignment horizontal="left" vertical="center"/>
    </xf>
    <xf numFmtId="0" fontId="19" fillId="2" borderId="0" xfId="0" applyFont="1" applyFill="1" applyBorder="1" applyAlignment="1">
      <alignment vertical="center"/>
    </xf>
    <xf numFmtId="0" fontId="20" fillId="2" borderId="0" xfId="0" applyFont="1" applyFill="1" applyBorder="1"/>
    <xf numFmtId="0" fontId="0" fillId="2" borderId="33" xfId="0" applyFill="1" applyBorder="1"/>
    <xf numFmtId="0" fontId="0" fillId="2" borderId="34" xfId="0" applyFill="1" applyBorder="1"/>
    <xf numFmtId="0" fontId="1" fillId="2" borderId="34" xfId="0" applyFont="1" applyFill="1" applyBorder="1"/>
    <xf numFmtId="0" fontId="0" fillId="2" borderId="35" xfId="0" applyFill="1" applyBorder="1"/>
    <xf numFmtId="49" fontId="21" fillId="2" borderId="23" xfId="0" applyNumberFormat="1" applyFont="1" applyFill="1" applyBorder="1" applyAlignment="1" applyProtection="1">
      <alignment horizontal="left" vertical="top" wrapText="1"/>
      <protection locked="0"/>
    </xf>
    <xf numFmtId="49" fontId="21" fillId="2" borderId="24" xfId="0" applyNumberFormat="1" applyFont="1" applyFill="1" applyBorder="1" applyAlignment="1" applyProtection="1">
      <alignment horizontal="left" vertical="top" wrapText="1"/>
      <protection locked="0"/>
    </xf>
    <xf numFmtId="49" fontId="21" fillId="2" borderId="25" xfId="0" applyNumberFormat="1" applyFont="1" applyFill="1" applyBorder="1" applyAlignment="1" applyProtection="1">
      <alignment horizontal="left" vertical="top" wrapText="1"/>
      <protection locked="0"/>
    </xf>
    <xf numFmtId="49" fontId="21" fillId="2" borderId="23" xfId="0" applyNumberFormat="1" applyFont="1" applyFill="1" applyBorder="1" applyAlignment="1" applyProtection="1">
      <alignment horizontal="center" vertical="top" wrapText="1"/>
      <protection locked="0"/>
    </xf>
    <xf numFmtId="49" fontId="21" fillId="2" borderId="24" xfId="0" applyNumberFormat="1" applyFont="1" applyFill="1" applyBorder="1" applyAlignment="1" applyProtection="1">
      <alignment horizontal="center" vertical="top" wrapText="1"/>
      <protection locked="0"/>
    </xf>
    <xf numFmtId="49" fontId="21" fillId="2" borderId="25" xfId="0" applyNumberFormat="1" applyFont="1" applyFill="1" applyBorder="1" applyAlignment="1" applyProtection="1">
      <alignment horizontal="center" vertical="top" wrapText="1"/>
      <protection locked="0"/>
    </xf>
    <xf numFmtId="0" fontId="22" fillId="2" borderId="6" xfId="0" applyFont="1" applyFill="1" applyBorder="1" applyAlignment="1" applyProtection="1">
      <alignment horizontal="center"/>
      <protection locked="0"/>
    </xf>
    <xf numFmtId="164" fontId="22" fillId="2" borderId="9" xfId="0" applyNumberFormat="1" applyFont="1" applyFill="1" applyBorder="1" applyAlignment="1" applyProtection="1">
      <alignment horizontal="center"/>
      <protection locked="0"/>
    </xf>
    <xf numFmtId="164" fontId="22" fillId="2" borderId="10" xfId="0" applyNumberFormat="1" applyFont="1" applyFill="1" applyBorder="1" applyAlignment="1" applyProtection="1">
      <alignment horizontal="center"/>
      <protection locked="0"/>
    </xf>
    <xf numFmtId="164" fontId="22" fillId="2" borderId="11" xfId="0" applyNumberFormat="1" applyFont="1" applyFill="1" applyBorder="1" applyAlignment="1" applyProtection="1">
      <alignment horizontal="center"/>
      <protection locked="0"/>
    </xf>
    <xf numFmtId="0" fontId="6" fillId="10" borderId="12"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4" xfId="0" applyFont="1" applyFill="1" applyBorder="1" applyAlignment="1">
      <alignment horizontal="center" vertical="center" wrapText="1"/>
    </xf>
    <xf numFmtId="9" fontId="7" fillId="10" borderId="15" xfId="0" applyNumberFormat="1" applyFont="1" applyFill="1" applyBorder="1" applyAlignment="1" applyProtection="1">
      <alignment horizontal="center" vertical="center"/>
      <protection hidden="1"/>
    </xf>
    <xf numFmtId="0" fontId="6" fillId="10" borderId="16"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18" xfId="0" applyFont="1" applyFill="1" applyBorder="1" applyAlignment="1">
      <alignment horizontal="center" vertical="center"/>
    </xf>
    <xf numFmtId="0" fontId="23" fillId="2" borderId="0" xfId="0" applyFont="1" applyFill="1" applyAlignment="1">
      <alignment wrapText="1"/>
    </xf>
    <xf numFmtId="0" fontId="1" fillId="2" borderId="4" xfId="0" applyFont="1" applyFill="1" applyBorder="1"/>
    <xf numFmtId="0" fontId="1" fillId="2" borderId="7" xfId="0" applyFont="1" applyFill="1" applyBorder="1"/>
    <xf numFmtId="0" fontId="1" fillId="0" borderId="0" xfId="0" applyFont="1"/>
    <xf numFmtId="0" fontId="14" fillId="10" borderId="29"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10" borderId="0"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6"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12370</xdr:colOff>
      <xdr:row>5</xdr:row>
      <xdr:rowOff>23971</xdr:rowOff>
    </xdr:from>
    <xdr:to>
      <xdr:col>6</xdr:col>
      <xdr:colOff>474395</xdr:colOff>
      <xdr:row>13</xdr:row>
      <xdr:rowOff>79660</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45325" y="1184289"/>
          <a:ext cx="6315570" cy="27919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tabSelected="1" zoomScale="55" zoomScaleNormal="55" workbookViewId="0">
      <selection activeCell="F19" sqref="F19:M19"/>
    </sheetView>
  </sheetViews>
  <sheetFormatPr baseColWidth="10" defaultRowHeight="15.7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199" style="2" customWidth="1"/>
    <col min="10" max="10" width="5.85546875" style="1" customWidth="1"/>
    <col min="11" max="11" width="21.42578125" style="1" customWidth="1"/>
    <col min="12" max="12" width="4.28515625" style="1" customWidth="1"/>
    <col min="13" max="13" width="35.5703125" style="1" customWidth="1"/>
    <col min="14" max="14" width="5.85546875" style="1" customWidth="1"/>
    <col min="15" max="15" width="16" style="1" customWidth="1"/>
    <col min="16" max="16" width="7" style="1" customWidth="1"/>
    <col min="17" max="23" width="11.42578125" style="1"/>
  </cols>
  <sheetData>
    <row r="1" spans="2:16" ht="16.5" thickBot="1"/>
    <row r="2" spans="2:16" ht="16.5" thickTop="1">
      <c r="B2" s="3"/>
      <c r="C2" s="4"/>
      <c r="D2" s="4"/>
      <c r="E2" s="4"/>
      <c r="F2" s="4"/>
      <c r="G2" s="4"/>
      <c r="H2" s="4"/>
      <c r="I2" s="5"/>
      <c r="J2" s="4"/>
      <c r="K2" s="4"/>
      <c r="L2" s="4"/>
      <c r="M2" s="4"/>
      <c r="N2" s="4"/>
      <c r="O2" s="4"/>
      <c r="P2" s="6"/>
    </row>
    <row r="3" spans="2:16" ht="16.5">
      <c r="B3" s="7"/>
      <c r="C3" s="8"/>
      <c r="D3" s="8"/>
      <c r="E3" s="94" t="s">
        <v>0</v>
      </c>
      <c r="F3" s="76" t="s">
        <v>1</v>
      </c>
      <c r="G3" s="76"/>
      <c r="H3" s="76"/>
      <c r="I3" s="76"/>
      <c r="J3" s="76"/>
      <c r="K3" s="76"/>
      <c r="L3" s="76"/>
      <c r="M3" s="76"/>
      <c r="N3" s="9"/>
      <c r="O3" s="9"/>
      <c r="P3" s="10"/>
    </row>
    <row r="4" spans="2:16" ht="16.5">
      <c r="B4" s="7"/>
      <c r="C4" s="8"/>
      <c r="D4" s="8"/>
      <c r="E4" s="95"/>
      <c r="F4" s="76"/>
      <c r="G4" s="76"/>
      <c r="H4" s="76"/>
      <c r="I4" s="76"/>
      <c r="J4" s="76"/>
      <c r="K4" s="76"/>
      <c r="L4" s="76"/>
      <c r="M4" s="76"/>
      <c r="N4" s="9"/>
      <c r="O4" s="9"/>
      <c r="P4" s="10"/>
    </row>
    <row r="5" spans="2:16" ht="25.5">
      <c r="B5" s="7"/>
      <c r="C5" s="8"/>
      <c r="D5" s="8"/>
      <c r="E5" s="96" t="s">
        <v>2</v>
      </c>
      <c r="F5" s="77" t="s">
        <v>3</v>
      </c>
      <c r="G5" s="78"/>
      <c r="H5" s="78"/>
      <c r="I5" s="78"/>
      <c r="J5" s="78"/>
      <c r="K5" s="78"/>
      <c r="L5" s="78"/>
      <c r="M5" s="79"/>
      <c r="N5" s="11"/>
      <c r="O5" s="11"/>
      <c r="P5" s="10"/>
    </row>
    <row r="6" spans="2:16" ht="17.25" thickBot="1">
      <c r="B6" s="7"/>
      <c r="C6" s="8"/>
      <c r="D6" s="8"/>
      <c r="E6" s="12"/>
      <c r="F6" s="11"/>
      <c r="G6" s="11"/>
      <c r="H6" s="11"/>
      <c r="I6" s="13"/>
      <c r="J6" s="11"/>
      <c r="K6" s="11"/>
      <c r="L6" s="11"/>
      <c r="M6" s="8"/>
      <c r="N6" s="8"/>
      <c r="O6" s="8"/>
      <c r="P6" s="10"/>
    </row>
    <row r="7" spans="2:16" ht="93" customHeight="1" thickBot="1">
      <c r="B7" s="7"/>
      <c r="C7" s="8"/>
      <c r="D7" s="8"/>
      <c r="E7" s="8"/>
      <c r="F7" s="8"/>
      <c r="G7" s="8"/>
      <c r="H7" s="8"/>
      <c r="I7" s="80" t="s">
        <v>4</v>
      </c>
      <c r="J7" s="81"/>
      <c r="K7" s="82"/>
      <c r="L7" s="8"/>
      <c r="M7" s="83">
        <v>0.89135154061624655</v>
      </c>
      <c r="N7" s="14"/>
      <c r="O7" s="14"/>
      <c r="P7" s="10"/>
    </row>
    <row r="8" spans="2:16">
      <c r="B8" s="7"/>
      <c r="C8" s="8"/>
      <c r="D8" s="8"/>
      <c r="E8" s="8"/>
      <c r="F8" s="8"/>
      <c r="G8" s="8"/>
      <c r="H8" s="8"/>
      <c r="I8" s="15"/>
      <c r="J8" s="8"/>
      <c r="K8" s="8"/>
      <c r="L8" s="8"/>
      <c r="M8" s="16"/>
      <c r="N8" s="16"/>
      <c r="O8" s="16"/>
      <c r="P8" s="10"/>
    </row>
    <row r="9" spans="2:16">
      <c r="B9" s="7"/>
      <c r="C9" s="8"/>
      <c r="D9" s="8"/>
      <c r="E9" s="8"/>
      <c r="F9" s="8"/>
      <c r="G9" s="8"/>
      <c r="H9" s="8"/>
      <c r="I9" s="15"/>
      <c r="J9" s="8"/>
      <c r="K9" s="8"/>
      <c r="L9" s="8"/>
      <c r="M9" s="8"/>
      <c r="N9" s="8"/>
      <c r="O9" s="8"/>
      <c r="P9" s="10"/>
    </row>
    <row r="10" spans="2:16">
      <c r="B10" s="7"/>
      <c r="C10" s="8"/>
      <c r="D10" s="8"/>
      <c r="E10" s="8"/>
      <c r="F10" s="8"/>
      <c r="G10" s="8"/>
      <c r="H10" s="8"/>
      <c r="I10" s="15"/>
      <c r="J10" s="8"/>
      <c r="K10" s="8"/>
      <c r="L10" s="8"/>
      <c r="M10" s="8"/>
      <c r="N10" s="8"/>
      <c r="O10" s="8"/>
      <c r="P10" s="10"/>
    </row>
    <row r="11" spans="2:16">
      <c r="B11" s="7"/>
      <c r="C11" s="8"/>
      <c r="D11" s="8"/>
      <c r="E11" s="8"/>
      <c r="F11" s="8"/>
      <c r="G11" s="8"/>
      <c r="H11" s="8"/>
      <c r="I11" s="15"/>
      <c r="J11" s="8"/>
      <c r="K11" s="8"/>
      <c r="L11" s="8"/>
      <c r="M11" s="8"/>
      <c r="N11" s="8"/>
      <c r="O11" s="8"/>
      <c r="P11" s="10"/>
    </row>
    <row r="12" spans="2:16">
      <c r="B12" s="7"/>
      <c r="C12" s="8"/>
      <c r="D12" s="8"/>
      <c r="E12" s="8"/>
      <c r="F12" s="8"/>
      <c r="G12" s="8"/>
      <c r="H12" s="8"/>
      <c r="I12" s="15"/>
      <c r="J12" s="8"/>
      <c r="K12" s="8"/>
      <c r="L12" s="8"/>
      <c r="M12" s="8"/>
      <c r="N12" s="8"/>
      <c r="O12" s="8"/>
      <c r="P12" s="10"/>
    </row>
    <row r="13" spans="2:16">
      <c r="B13" s="7"/>
      <c r="C13" s="8"/>
      <c r="D13" s="8"/>
      <c r="E13" s="8"/>
      <c r="F13" s="8"/>
      <c r="G13" s="8"/>
      <c r="H13" s="8"/>
      <c r="I13" s="15"/>
      <c r="J13" s="8"/>
      <c r="K13" s="8"/>
      <c r="L13" s="8"/>
      <c r="M13" s="8"/>
      <c r="N13" s="8"/>
      <c r="O13" s="8"/>
      <c r="P13" s="10"/>
    </row>
    <row r="14" spans="2:16">
      <c r="B14" s="7"/>
      <c r="C14" s="8"/>
      <c r="D14" s="8"/>
      <c r="E14" s="8"/>
      <c r="F14" s="8"/>
      <c r="G14" s="8"/>
      <c r="H14" s="8"/>
      <c r="I14" s="15"/>
      <c r="J14" s="8"/>
      <c r="K14" s="8"/>
      <c r="L14" s="8"/>
      <c r="M14" s="8"/>
      <c r="N14" s="8"/>
      <c r="O14" s="8"/>
      <c r="P14" s="10"/>
    </row>
    <row r="15" spans="2:16">
      <c r="B15" s="7"/>
      <c r="C15" s="8"/>
      <c r="D15" s="8"/>
      <c r="E15" s="8"/>
      <c r="F15" s="8"/>
      <c r="G15" s="8"/>
      <c r="H15" s="8"/>
      <c r="I15" s="15"/>
      <c r="J15" s="8"/>
      <c r="K15" s="8"/>
      <c r="L15" s="8"/>
      <c r="M15" s="8"/>
      <c r="N15" s="8"/>
      <c r="O15" s="8"/>
      <c r="P15" s="10"/>
    </row>
    <row r="16" spans="2:16">
      <c r="B16" s="7"/>
      <c r="C16" s="8"/>
      <c r="D16" s="8"/>
      <c r="E16" s="8"/>
      <c r="F16" s="8"/>
      <c r="G16" s="8"/>
      <c r="H16" s="8"/>
      <c r="I16" s="15"/>
      <c r="J16" s="8"/>
      <c r="K16" s="8"/>
      <c r="L16" s="8"/>
      <c r="M16" s="8"/>
      <c r="N16" s="8"/>
      <c r="O16" s="8"/>
      <c r="P16" s="10"/>
    </row>
    <row r="17" spans="1:23" ht="59.25" customHeight="1">
      <c r="B17" s="7"/>
      <c r="C17" s="84" t="s">
        <v>5</v>
      </c>
      <c r="D17" s="85"/>
      <c r="E17" s="85"/>
      <c r="F17" s="85"/>
      <c r="G17" s="85"/>
      <c r="H17" s="85"/>
      <c r="I17" s="85"/>
      <c r="J17" s="85"/>
      <c r="K17" s="85"/>
      <c r="L17" s="85"/>
      <c r="M17" s="86"/>
      <c r="N17" s="17"/>
      <c r="O17" s="17"/>
      <c r="P17" s="10"/>
    </row>
    <row r="18" spans="1:23">
      <c r="B18" s="7"/>
      <c r="C18" s="18"/>
      <c r="D18" s="18"/>
      <c r="E18" s="18"/>
      <c r="F18" s="18"/>
      <c r="G18" s="18"/>
      <c r="H18" s="18"/>
      <c r="I18" s="18"/>
      <c r="J18" s="18"/>
      <c r="K18" s="18"/>
      <c r="L18" s="18"/>
      <c r="M18" s="18"/>
      <c r="N18" s="19"/>
      <c r="O18" s="19"/>
      <c r="P18" s="10"/>
    </row>
    <row r="19" spans="1:23" ht="69" customHeight="1">
      <c r="B19" s="7"/>
      <c r="C19" s="20" t="s">
        <v>6</v>
      </c>
      <c r="D19" s="21"/>
      <c r="E19" s="22" t="s">
        <v>7</v>
      </c>
      <c r="F19" s="70" t="s">
        <v>8</v>
      </c>
      <c r="G19" s="71"/>
      <c r="H19" s="71"/>
      <c r="I19" s="71"/>
      <c r="J19" s="71"/>
      <c r="K19" s="71"/>
      <c r="L19" s="71"/>
      <c r="M19" s="72"/>
      <c r="N19" s="23"/>
      <c r="O19" s="23"/>
      <c r="P19" s="10"/>
    </row>
    <row r="20" spans="1:23" ht="64.5" customHeight="1">
      <c r="B20" s="7"/>
      <c r="C20" s="20" t="s">
        <v>9</v>
      </c>
      <c r="D20" s="21"/>
      <c r="E20" s="22" t="s">
        <v>7</v>
      </c>
      <c r="F20" s="73" t="s">
        <v>10</v>
      </c>
      <c r="G20" s="74"/>
      <c r="H20" s="74"/>
      <c r="I20" s="74"/>
      <c r="J20" s="74"/>
      <c r="K20" s="74"/>
      <c r="L20" s="74"/>
      <c r="M20" s="75"/>
      <c r="N20" s="23"/>
      <c r="O20" s="23"/>
      <c r="P20" s="10"/>
    </row>
    <row r="21" spans="1:23" ht="175.5" customHeight="1">
      <c r="B21" s="7"/>
      <c r="C21" s="24" t="s">
        <v>11</v>
      </c>
      <c r="D21" s="25"/>
      <c r="E21" s="22" t="s">
        <v>7</v>
      </c>
      <c r="F21" s="73" t="s">
        <v>12</v>
      </c>
      <c r="G21" s="74"/>
      <c r="H21" s="74"/>
      <c r="I21" s="74"/>
      <c r="J21" s="74"/>
      <c r="K21" s="74"/>
      <c r="L21" s="74"/>
      <c r="M21" s="75"/>
      <c r="N21" s="23"/>
      <c r="O21" s="23"/>
      <c r="P21" s="10"/>
    </row>
    <row r="22" spans="1:23" ht="16.5" thickBot="1">
      <c r="B22" s="7"/>
      <c r="C22" s="8"/>
      <c r="D22" s="8"/>
      <c r="E22" s="8"/>
      <c r="F22" s="8"/>
      <c r="G22" s="26"/>
      <c r="H22" s="8"/>
      <c r="I22" s="15"/>
      <c r="J22" s="8"/>
      <c r="K22" s="8"/>
      <c r="L22" s="8"/>
      <c r="M22" s="8"/>
      <c r="N22" s="8"/>
      <c r="O22" s="8"/>
      <c r="P22" s="10"/>
    </row>
    <row r="23" spans="1:23" s="90" customFormat="1" ht="109.5" customHeight="1" thickBot="1">
      <c r="A23" s="2"/>
      <c r="B23" s="88"/>
      <c r="C23" s="28" t="s">
        <v>13</v>
      </c>
      <c r="D23" s="27"/>
      <c r="E23" s="28" t="s">
        <v>14</v>
      </c>
      <c r="F23" s="27"/>
      <c r="G23" s="28" t="s">
        <v>15</v>
      </c>
      <c r="H23" s="27"/>
      <c r="I23" s="29" t="s">
        <v>28</v>
      </c>
      <c r="J23" s="30"/>
      <c r="K23" s="91" t="s">
        <v>16</v>
      </c>
      <c r="L23" s="30"/>
      <c r="M23" s="92" t="s">
        <v>17</v>
      </c>
      <c r="N23" s="30"/>
      <c r="O23" s="93" t="s">
        <v>18</v>
      </c>
      <c r="P23" s="89"/>
      <c r="Q23" s="87"/>
      <c r="R23" s="2"/>
      <c r="S23" s="2"/>
      <c r="T23" s="2"/>
      <c r="U23" s="2"/>
      <c r="V23" s="2"/>
      <c r="W23" s="2"/>
    </row>
    <row r="24" spans="1:23" ht="23.25">
      <c r="B24" s="7"/>
      <c r="C24" s="31"/>
      <c r="D24" s="32"/>
      <c r="E24" s="32"/>
      <c r="F24" s="32"/>
      <c r="G24" s="32"/>
      <c r="H24" s="32"/>
      <c r="I24" s="33"/>
      <c r="J24" s="32"/>
      <c r="K24" s="34"/>
      <c r="L24" s="32"/>
      <c r="M24" s="32"/>
      <c r="N24" s="32"/>
      <c r="O24" s="32"/>
      <c r="P24" s="10"/>
    </row>
    <row r="25" spans="1:23" ht="403.5" customHeight="1">
      <c r="B25" s="7"/>
      <c r="C25" s="35" t="s">
        <v>19</v>
      </c>
      <c r="D25" s="36"/>
      <c r="E25" s="37" t="s">
        <v>7</v>
      </c>
      <c r="F25" s="38"/>
      <c r="G25" s="39">
        <v>0.89583333333333337</v>
      </c>
      <c r="H25" s="38"/>
      <c r="I25" s="40" t="s">
        <v>20</v>
      </c>
      <c r="J25" s="41"/>
      <c r="K25" s="42">
        <v>0.83</v>
      </c>
      <c r="L25" s="43"/>
      <c r="M25" s="44" t="s">
        <v>21</v>
      </c>
      <c r="N25" s="45"/>
      <c r="O25" s="46">
        <f>G25-K25</f>
        <v>6.583333333333341E-2</v>
      </c>
      <c r="P25" s="47"/>
      <c r="Q25" s="48"/>
      <c r="R25" s="48"/>
      <c r="S25" s="48"/>
      <c r="T25" s="48"/>
      <c r="U25" s="48"/>
      <c r="V25" s="48"/>
    </row>
    <row r="26" spans="1:23" ht="23.25">
      <c r="B26" s="7"/>
      <c r="C26" s="31"/>
      <c r="D26" s="49"/>
      <c r="E26" s="50"/>
      <c r="F26" s="32"/>
      <c r="G26" s="51"/>
      <c r="H26" s="32"/>
      <c r="I26" s="52"/>
      <c r="J26" s="32"/>
      <c r="K26" s="34"/>
      <c r="L26" s="32"/>
      <c r="M26" s="53"/>
      <c r="N26" s="53"/>
      <c r="O26" s="54"/>
      <c r="P26" s="10"/>
    </row>
    <row r="27" spans="1:23" ht="336" customHeight="1">
      <c r="B27" s="7"/>
      <c r="C27" s="55" t="s">
        <v>22</v>
      </c>
      <c r="D27" s="36"/>
      <c r="E27" s="37" t="s">
        <v>7</v>
      </c>
      <c r="F27" s="32"/>
      <c r="G27" s="39">
        <v>0.88235294117647056</v>
      </c>
      <c r="H27" s="32"/>
      <c r="I27" s="56" t="s">
        <v>23</v>
      </c>
      <c r="J27" s="32"/>
      <c r="K27" s="42">
        <v>0.79</v>
      </c>
      <c r="L27" s="57"/>
      <c r="M27" s="44" t="s">
        <v>21</v>
      </c>
      <c r="N27" s="45"/>
      <c r="O27" s="46">
        <f>G27-K27</f>
        <v>9.2352941176470527E-2</v>
      </c>
      <c r="P27" s="10"/>
    </row>
    <row r="28" spans="1:23" ht="23.25">
      <c r="B28" s="7"/>
      <c r="C28" s="31"/>
      <c r="D28" s="49"/>
      <c r="E28" s="50"/>
      <c r="F28" s="32"/>
      <c r="G28" s="51"/>
      <c r="H28" s="32"/>
      <c r="I28" s="52"/>
      <c r="J28" s="32"/>
      <c r="K28" s="34"/>
      <c r="L28" s="32"/>
      <c r="M28" s="53"/>
      <c r="N28" s="53"/>
      <c r="O28" s="54"/>
      <c r="P28" s="10"/>
    </row>
    <row r="29" spans="1:23" ht="165.75">
      <c r="B29" s="7"/>
      <c r="C29" s="58" t="s">
        <v>24</v>
      </c>
      <c r="D29" s="36"/>
      <c r="E29" s="37" t="s">
        <v>7</v>
      </c>
      <c r="F29" s="32"/>
      <c r="G29" s="39">
        <v>0.75</v>
      </c>
      <c r="H29" s="32"/>
      <c r="I29" s="56" t="s">
        <v>25</v>
      </c>
      <c r="J29" s="32"/>
      <c r="K29" s="42">
        <v>0.88</v>
      </c>
      <c r="L29" s="57"/>
      <c r="M29" s="44" t="s">
        <v>21</v>
      </c>
      <c r="N29" s="45"/>
      <c r="O29" s="46">
        <f>G29-K29</f>
        <v>-0.13</v>
      </c>
      <c r="P29" s="10"/>
    </row>
    <row r="30" spans="1:23" ht="23.25">
      <c r="B30" s="7"/>
      <c r="C30" s="31"/>
      <c r="D30" s="49"/>
      <c r="E30" s="50"/>
      <c r="F30" s="32"/>
      <c r="G30" s="51"/>
      <c r="H30" s="32"/>
      <c r="I30" s="52"/>
      <c r="J30" s="32"/>
      <c r="K30" s="34"/>
      <c r="L30" s="32"/>
      <c r="M30" s="53"/>
      <c r="N30" s="53"/>
      <c r="O30" s="54"/>
      <c r="P30" s="10"/>
    </row>
    <row r="31" spans="1:23" ht="242.25" customHeight="1">
      <c r="B31" s="7"/>
      <c r="C31" s="59" t="s">
        <v>26</v>
      </c>
      <c r="D31" s="36"/>
      <c r="E31" s="37" t="s">
        <v>7</v>
      </c>
      <c r="F31" s="32"/>
      <c r="G31" s="39">
        <v>1</v>
      </c>
      <c r="H31" s="32"/>
      <c r="I31" s="56" t="s">
        <v>30</v>
      </c>
      <c r="J31" s="32"/>
      <c r="K31" s="42">
        <v>0.93</v>
      </c>
      <c r="L31" s="57"/>
      <c r="M31" s="44" t="s">
        <v>21</v>
      </c>
      <c r="N31" s="45"/>
      <c r="O31" s="46">
        <f>G31-K31</f>
        <v>6.9999999999999951E-2</v>
      </c>
      <c r="P31" s="10"/>
    </row>
    <row r="32" spans="1:23" ht="34.5" customHeight="1">
      <c r="B32" s="7"/>
      <c r="C32" s="31"/>
      <c r="D32" s="49"/>
      <c r="E32" s="50"/>
      <c r="F32" s="32"/>
      <c r="G32" s="51"/>
      <c r="H32" s="32"/>
      <c r="I32" s="52"/>
      <c r="J32" s="32"/>
      <c r="K32" s="34"/>
      <c r="L32" s="32"/>
      <c r="M32" s="53"/>
      <c r="N32" s="53"/>
      <c r="O32" s="54"/>
      <c r="P32" s="10"/>
    </row>
    <row r="33" spans="2:16" ht="162.75" customHeight="1" thickBot="1">
      <c r="B33" s="7"/>
      <c r="C33" s="60" t="s">
        <v>27</v>
      </c>
      <c r="D33" s="36"/>
      <c r="E33" s="37" t="s">
        <v>7</v>
      </c>
      <c r="F33" s="32"/>
      <c r="G33" s="39">
        <v>0.9285714285714286</v>
      </c>
      <c r="H33" s="32"/>
      <c r="I33" s="61" t="s">
        <v>29</v>
      </c>
      <c r="J33" s="32"/>
      <c r="K33" s="42">
        <v>0.95</v>
      </c>
      <c r="L33" s="57"/>
      <c r="M33" s="44" t="s">
        <v>21</v>
      </c>
      <c r="N33" s="45"/>
      <c r="O33" s="46">
        <f>G33-K33</f>
        <v>-2.1428571428571352E-2</v>
      </c>
      <c r="P33" s="10"/>
    </row>
    <row r="34" spans="2:16">
      <c r="B34" s="7"/>
      <c r="C34" s="62"/>
      <c r="D34" s="62"/>
      <c r="E34" s="19"/>
      <c r="F34" s="8"/>
      <c r="G34" s="8"/>
      <c r="H34" s="8"/>
      <c r="I34" s="15"/>
      <c r="J34" s="8"/>
      <c r="K34" s="8"/>
      <c r="L34" s="8"/>
      <c r="M34" s="63"/>
      <c r="N34" s="63"/>
      <c r="O34" s="63"/>
      <c r="P34" s="10"/>
    </row>
    <row r="35" spans="2:16">
      <c r="B35" s="7"/>
      <c r="C35" s="64"/>
      <c r="D35" s="62"/>
      <c r="E35" s="19"/>
      <c r="F35" s="8"/>
      <c r="G35" s="8"/>
      <c r="H35" s="8"/>
      <c r="I35" s="15"/>
      <c r="J35" s="8"/>
      <c r="K35" s="8"/>
      <c r="L35" s="8"/>
      <c r="M35" s="63"/>
      <c r="N35" s="63"/>
      <c r="O35" s="63"/>
      <c r="P35" s="10"/>
    </row>
    <row r="36" spans="2:16">
      <c r="B36" s="7"/>
      <c r="C36" s="65"/>
      <c r="D36" s="8"/>
      <c r="E36" s="8"/>
      <c r="F36" s="8"/>
      <c r="G36" s="8"/>
      <c r="H36" s="8"/>
      <c r="I36" s="15"/>
      <c r="J36" s="8"/>
      <c r="K36" s="8"/>
      <c r="L36" s="8"/>
      <c r="M36" s="8"/>
      <c r="N36" s="8"/>
      <c r="O36" s="8"/>
      <c r="P36" s="10"/>
    </row>
    <row r="37" spans="2:16" ht="16.5" thickBot="1">
      <c r="B37" s="66"/>
      <c r="C37" s="67"/>
      <c r="D37" s="67"/>
      <c r="E37" s="67"/>
      <c r="F37" s="67"/>
      <c r="G37" s="67"/>
      <c r="H37" s="67"/>
      <c r="I37" s="68"/>
      <c r="J37" s="67"/>
      <c r="K37" s="67"/>
      <c r="L37" s="67"/>
      <c r="M37" s="67"/>
      <c r="N37" s="67"/>
      <c r="O37" s="67"/>
      <c r="P37" s="69"/>
    </row>
    <row r="38" spans="2:16" ht="16.5" thickTop="1"/>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C797946-FA80-4ACB-94E3-99DAEE3360BA}">
            <xm:f>0</xm:f>
            <xm:f>'[Formato-informe-SCI-parametrizado-I Sem 2021Corpamag LIZETH_LILI.xlsx]Analisis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D408529-E0F7-473A-B8AA-4C577255160C}">
            <xm:f>0</xm:f>
            <xm:f>'[Formato-informe-SCI-parametrizado-I Sem 2021Corpamag LIZETH_LILI.xlsx]Analisis de Resultados'!#REF!</xm:f>
            <x14:dxf>
              <fill>
                <patternFill>
                  <bgColor rgb="FFFF0000"/>
                </patternFill>
              </fill>
            </x14:dxf>
          </x14:cfRule>
          <xm:sqref>K25</xm:sqref>
        </x14:conditionalFormatting>
        <x14:conditionalFormatting xmlns:xm="http://schemas.microsoft.com/office/excel/2006/main">
          <x14:cfRule type="cellIs" priority="16" operator="between" id="{26C9485B-6421-4F65-A47B-5B481FECDDF7}">
            <xm:f>0</xm:f>
            <xm:f>'[Formato-informe-SCI-parametrizado-I Sem 2021Corpamag LIZETH_LILI.xlsx]Analisis de Resultados'!#REF!</xm:f>
            <x14:dxf>
              <fill>
                <patternFill>
                  <bgColor rgb="FFFF0000"/>
                </patternFill>
              </fill>
            </x14:dxf>
          </x14:cfRule>
          <xm:sqref>K27</xm:sqref>
        </x14:conditionalFormatting>
        <x14:conditionalFormatting xmlns:xm="http://schemas.microsoft.com/office/excel/2006/main">
          <x14:cfRule type="cellIs" priority="12" operator="between" id="{C494BF40-B36F-488A-BE18-72FB9CC4B618}">
            <xm:f>0</xm:f>
            <xm:f>'[Formato-informe-SCI-parametrizado-I Sem 2021Corpamag LIZETH_LILI.xlsx]Analisis de Resultados'!#REF!</xm:f>
            <x14:dxf>
              <fill>
                <patternFill>
                  <bgColor rgb="FFFF0000"/>
                </patternFill>
              </fill>
            </x14:dxf>
          </x14:cfRule>
          <xm:sqref>K29</xm:sqref>
        </x14:conditionalFormatting>
        <x14:conditionalFormatting xmlns:xm="http://schemas.microsoft.com/office/excel/2006/main">
          <x14:cfRule type="cellIs" priority="8" operator="between" id="{94F6BA9F-F8A6-4524-BE60-3729DD16F72F}">
            <xm:f>0</xm:f>
            <xm:f>'[Formato-informe-SCI-parametrizado-I Sem 2021Corpamag LIZETH_LILI.xlsx]Analisis de Resultados'!#REF!</xm:f>
            <x14:dxf>
              <fill>
                <patternFill>
                  <bgColor rgb="FFFF0000"/>
                </patternFill>
              </fill>
            </x14:dxf>
          </x14:cfRule>
          <xm:sqref>K31</xm:sqref>
        </x14:conditionalFormatting>
        <x14:conditionalFormatting xmlns:xm="http://schemas.microsoft.com/office/excel/2006/main">
          <x14:cfRule type="cellIs" priority="4" operator="between" id="{599963C8-742E-4D74-9529-E1DADFBF13DB}">
            <xm:f>0</xm:f>
            <xm:f>'[Formato-informe-SCI-parametrizado-I Sem 2021Corpamag LIZETH_LILI.xlsx]Analisis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Hidalgo</dc:creator>
  <cp:lastModifiedBy>Liliana Hidalgo</cp:lastModifiedBy>
  <dcterms:created xsi:type="dcterms:W3CDTF">2021-07-30T19:43:51Z</dcterms:created>
  <dcterms:modified xsi:type="dcterms:W3CDTF">2021-07-30T19:54:27Z</dcterms:modified>
</cp:coreProperties>
</file>