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iliana Hidalgo\Documents\1CONTROL_INTERNO-lhg\EVAL SISTEMA CI\2021\JULIO-DIC 2021\"/>
    </mc:Choice>
  </mc:AlternateContent>
  <bookViews>
    <workbookView xWindow="0" yWindow="0" windowWidth="20490" windowHeight="775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1" l="1"/>
  <c r="N31" i="1"/>
  <c r="N29" i="1"/>
  <c r="N27" i="1"/>
  <c r="N25" i="1"/>
</calcChain>
</file>

<file path=xl/sharedStrings.xml><?xml version="1.0" encoding="utf-8"?>
<sst xmlns="http://schemas.openxmlformats.org/spreadsheetml/2006/main" count="42" uniqueCount="35">
  <si>
    <t>Nombre de la Entidad:</t>
  </si>
  <si>
    <t>CORPORACION AUTÓNOMA REGIONAL DEL MAGDALENA CORPAMAG</t>
  </si>
  <si>
    <t>Periodo Evaluado:</t>
  </si>
  <si>
    <t>JULIO A DICIEMBRE DE 2021</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</si>
  <si>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</si>
  <si>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</si>
  <si>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</si>
  <si>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</si>
  <si>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De manera general, se evidencia el cumplimiento de todos los componentes del Sistema de Control Interno,  de acuerdo a la evaluación y evidencias aportadas por los diferentes procesos, se encuentran presentes y operando de forma articulada en las acciones que ha implementado la Corporación </t>
  </si>
  <si>
    <t>¿Es efectivo el sistema de control interno para los objetivos evaluados? (Si/No) (Justifique su respuesta):</t>
  </si>
  <si>
    <t>Según los resultados obtenidos en cada componente del MECI, se evidencia que el Sistema de Control Interno de la Corporación es efectivo, y se han implementado acciones de mejora que han permitido un aumento de los valores reportados en la evaluación a comparación con el primer semestre de 2021.</t>
  </si>
  <si>
    <t>La entidad cuenta dentro de su Sistema de Control Interno, con una institucionalidad (Líneas de defensa)  que le permita la toma de decisiones frente al control (Si/No) (Justifique su respuesta):</t>
  </si>
  <si>
    <t>La Corporación dentro de su estructura organizacional cuenta con diferentes líneas de defensa permitiendo la segregación de funciones, los cual facilita implementar los controles minimizando los riesgos asociados que puedan generar incumplimiento en las metas institucionales.  Igualmente dispone de un  manual de procesos y procedimientos, así mismo mediante resolución 1853 de 2018 adopta del Modelo Integrado de Planeación y Gestión en donde se establecen las responsabilidades, de la misma manera tiene establecida la política de administración del riesgo, mediante la resolución No. 3317 del 17 de octubre de 2017 y se ha venido actualizando  a través de las resoluciones No. 3009 de 2018, 3717 de 2019 y la última la No. 5845 del 28 de diciembre de 2021, la cual tiene por  objeto “definir lineamientos para el tratamiento, manejo y seguimiento de manera efectiva a los riesgos que afectan el logro de los objetivos estratégicos y de los procesos
Por otra parte, la entidad tiene documentado el Proceso Evaluación Seguimiento y Mejora, el cual tiene como objetivo realizar seguimiento y evaluación a la eficacia, eficiencia y efectividad de los procesos de la entidad con el fin de tomar acciones que permitan lograr el mejoramiento continuo de los Sistemas de Gestión implementados en la Corporación, y a su vez cuenta con uno procedimiento que detallan los roles y responsabilidades de acuerdo a las líneas de defensa.
En cada evaluación independiente realizada por la tercera línea de defensa a la que se refiere el Modelo Integrado de Planeación y Gestión–MIPG en su séptima dimensión (control interno), se efectúan las recomendaciones para la mejora, fortalecimiento y cumplimiento de las políticas de gestión y desempeño aplicables a la entidad.  A partir de estos seguimientos, se determinan las acciones de mejora relacionadas con las deficiencias comunicadas sobre el sistema de control interno de la entidad.</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</si>
  <si>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</si>
  <si>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</si>
  <si>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</si>
  <si>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</si>
  <si>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</si>
  <si>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</si>
  <si>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</si>
  <si>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</si>
  <si>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sz val="12"/>
        <rFont val="Arial"/>
        <family val="2"/>
      </rPr>
      <t>Fortalezas</t>
    </r>
    <r>
      <rPr>
        <sz val="12"/>
        <rFont val="Arial"/>
        <family val="2"/>
      </rPr>
      <t xml:space="preserve">
• La Corporación ha  demostrado su compromiso con la integridad (valores) y principios del servicio público, a través de las siguientes acciones: 
   -Adoptó el código de integridad mediante acto administrativo (resolución 0508 del 24 de febrero del 2021) https://www.corpamag.gov.co/archivos/resoluciones/Resol_508-2021.pdf
   -Desde la Secretaría General, en cabeza del Grupo de Gestión del Talento Humano, realizó campaña de sensibilización entre los servidores y contratistas para la presentación de la declaración de conflictos de interés, fomentando entre sus servidores una cultura institucional basada en la legalidad constituyéndose en un elemento fundamental para asegurar el ambiente de control.   
   - CORPAMAG formuló el Plan Anticorrupción y de Atención  al Ciudadano-PAAC 2021, el cual tiene por objeto definir estrategias que garanticen que las acciones de la entidad estén encaminadas en el marco de la legalidad y transparencia en todos sus procesos; este fue puesto a consideración de la ciudadanía y de todos los funcionarios de  para garantizar la participación en su construcción.
• Tiene formulado un Plan de Acción Institucional acorde a los lineamientos normativos aplicables vigentes, garantizando el cumplimiento de sus funciones como autoridad ambiental.
• CORPAMAG actualizó la política de Administración de Riesgos  donde están definidos los lineamientos para  su gestión, además identificó los riesgos de corrupción (Resolución N°. 5845 del 28 de diciembre de 2021 y actualización de los nuevos Lineamientos, la Política general de Seguridad y privacidad de la información y de seguridad digital, adoptada mediante la Resolución N°. 5846 del 28 de diciembre de 2021, de acuerdo a la guía definida por el Departamento Administrativo de la Función Pública-DAFP, entre ellos el análisis del se define el Contexto Interno y Externo.
• La alta dirección realiza seguimiento y evaluación de las actividades definidas en el Plan de Acción Institucional y la Oficina de Planeación efectúa los monitoreos periódicos, el cujal es consolidado en los informes de gestión presentados al Consejo Directivo de CORPAMAG y publicados en la página web.
• El proceso de Gestión de Talento Humano-GTH, realizó EL  reporte a la Oficina de Planeación del  tablero de control de indicadores del proceso, donde mide el ausentismo, además el avance de sus planes.
</t>
    </r>
    <r>
      <rPr>
        <b/>
        <sz val="12"/>
        <rFont val="Arial"/>
        <family val="2"/>
      </rPr>
      <t>Debilidades:</t>
    </r>
    <r>
      <rPr>
        <sz val="12"/>
        <rFont val="Arial"/>
        <family val="2"/>
      </rPr>
      <t xml:space="preserve">
• Los mapas de riesgos de gestión no se encuentran actualizados de acuerdo a las guías definidas para tal fin  por el Departamento Administrativo de la Función Pública-DAFP.
• El procedimiento de gestión de riesgos no se encuentra actualizado.
• No se evidencian capacitaciones relacionadas con la implementación de la metodología para la administración de riesgos, dirigida a aquellos funcionarios que los gestionan.
• Se evidencia, que no todos los procedimientos del Sistema de Gestión se encuentran actualizados  
</t>
    </r>
  </si>
  <si>
    <r>
      <rPr>
        <b/>
        <sz val="12"/>
        <rFont val="Arial"/>
        <family val="2"/>
      </rPr>
      <t>Fortalezas</t>
    </r>
    <r>
      <rPr>
        <sz val="12"/>
        <rFont val="Arial"/>
        <family val="2"/>
      </rPr>
      <t xml:space="preserve">
• La Corporación  tiene adoptado el código de integridad mediante acto administrativo, fomentando entre sus servidores una cultura institucional basada en la legalidad constituyéndose en un elemento fundamental para asegurar el ambiente de control.   Así mismo, se definió y se hace seguimiento al Plan Anticorrupción y Atención al Ciudadano 2021, el cual fue puesto a consideración de la ciudadanía y de todos los funcionarios de la entidad para garantizar su participación en la construcción de éste. 
• La Corporación cuenta con un Plan de Acción Institucional acorde a los lineamientos normativos aplicables vigentes, garantizando el cumplimiento de sus funciones como autoridad ambiental.
• CORPAMAG tiene definida  la política de Administración de Riesgos e identificados los riesgos de corrupción.
• La alta dirección realiza seguimiento y evaluación de las actividades definidas en el Plan de Acción Institucional y la Oficina de Planeación realiza los monitoreos periódicos, los cuales se evidencian dentro de los informes de gestión presentados y publicados en la página web dentro de los tiempos establecidos para garantizar su cumplimiento.
</t>
    </r>
    <r>
      <rPr>
        <b/>
        <sz val="12"/>
        <rFont val="Arial"/>
        <family val="2"/>
      </rPr>
      <t>Debilidades:</t>
    </r>
    <r>
      <rPr>
        <sz val="12"/>
        <rFont val="Arial"/>
        <family val="2"/>
      </rPr>
      <t xml:space="preserve">
• En los informes no se reportan datos acerca del ausentismo, así como información  del porcentaje de quejas por parte de los ciudadanos que permitan tener una línea base para identificar la efectividad de las acciones implementadas en el código de integridad.   
• No se evidencian seguimientos periódicos, es decir antes del reporte semestral, por parte del líder del proceso de Gestión del talento humano relacionados con el cumplimiento de las actividades propuestas en el cronograma.
• No se determina la viabilidad de documentar la identificación y declaración del conflicto de interés de los funcionarios y contratistas de la entidad. 
• No existe articulación entre  el Comité Institucional de Gestión del Desempeño y el de Control Interno.
• La política de riesgos adoptada por la entidad no aborda todas las etapas de la metodología para la gestión del riesgo de acuerdo a la guía definida por el Departamento Administrativo de la Función Pública-DAFP.
• No se evidencian capacitaciones relacionadas con la implementación de la metodología para la administración de riesgos, dirigida a aquellos funcionarios que los gestionan.
• No se evidencia el  análisis  y revisión de los controles al tratamiento de riesgos, que permitan la identificación de los constantes cambios que se presentan en el entorno (interno y externo). 
• Con relación a la publicación del seguimiento a los ingresos y gastos, se evidenció que no se están realizando  en los períodos establecidos atendiendo  esquema de publicación definido por la Corporación.  Así mismo, el acuerdo mediante el cual se aprueba el presupuesto de 2021 no se encuentra publicado en la página web de la entidad.
• Se evidencia, que no todos los procedimientos del Sistema de Gestión se encuentran actualizados  
</t>
    </r>
  </si>
  <si>
    <t>Evaluación de riesgos</t>
  </si>
  <si>
    <r>
      <rPr>
        <b/>
        <sz val="12"/>
        <color theme="1"/>
        <rFont val="Arial"/>
        <family val="2"/>
      </rPr>
      <t>Fortalezas</t>
    </r>
    <r>
      <rPr>
        <sz val="12"/>
        <color theme="1"/>
        <rFont val="Arial"/>
        <family val="2"/>
      </rPr>
      <t xml:space="preserve">
• La Corporación tiene definido e hizo seguimiento al PAAC 2021, el cual contempla dentro de uno de sus componentes los riesgos de corrupción que puedan presentarse en la entidad.
• La entidad realiza el monitoreo al reporte de los riesgos de gestión y corrupción; seguimientos que  son publicados en la página web y en la intranet, garantizando oportunidad y transparencia en la gestión y evaluación de éstos.  
• La entidad tiene definido en cada uno de sus procesos riesgos de gestión y sus respectivos controles, a los cuales se les efectúa seguimiento evitando su materialización, garantizando el cumplimiento de las metas u objetivos institucionales. Además se tiene defnidio el curso de acción en el evento en que se materialicen.
 • Están definidos los lineamientos para la gestión del riesgo.
 • En el  PLAN DE TRATAMIENTO DE RIESGOS DE SEGURIDAD Y PRIVACIDAD DE LA INFORMACION 2020-2023, numeral 8.6.2 , se define el Contexto Interno y Externo, de tecnología de la información y las comunicaciones.
 •Se efectuó el análisis del contexto interno de la Corporación para la administración de los riesgos.
</t>
    </r>
    <r>
      <rPr>
        <b/>
        <sz val="12"/>
        <color theme="1"/>
        <rFont val="Arial"/>
        <family val="2"/>
      </rPr>
      <t>Debilidades</t>
    </r>
    <r>
      <rPr>
        <sz val="12"/>
        <color theme="1"/>
        <rFont val="Arial"/>
        <family val="2"/>
      </rPr>
      <t xml:space="preserve">
• No se evidencia la implementación de  la metodología SMART propuesta por el DAFP, tanto en los objetivos estratégicos, como en los de los procesos, que pueda soportar y asegurar que efectivamente sean medibles, alcanzables, relevantes y delimitados en el tiempo.
• No se realiza el análisis de los cambios en los diferentes niveles organizaciones de acuerdo a lo definido en el Manual Operativo del Modelo Integrado de Planeación y Gestión
• No se se evidención la evaluación de las fallas a los controles por parte de la línea Estratégica.</t>
    </r>
  </si>
  <si>
    <r>
      <rPr>
        <b/>
        <sz val="12"/>
        <rFont val="Arial"/>
        <family val="2"/>
      </rPr>
      <t>Fortalezas</t>
    </r>
    <r>
      <rPr>
        <sz val="12"/>
        <rFont val="Arial"/>
        <family val="2"/>
      </rPr>
      <t xml:space="preserve">
• La Corporación tiene definido y hace seguimiento al Plan Anticorrupción y Atención al Ciudadano 2021, el cual contempla dentro de uno de sus componentes los riesgos de corrupción que puedan presentarse en la entidad.
• La entidad tiene definido en cada uno de sus procesos riesgos de gestión y sus respectivos controles con los cuales se evita su materialización, garantizando el cumplimiento de las metas u objetivos institucionales.
• La entidad realiza el monitoreo al reporte de los riesgos de gestión y corrupción; seguimientos que  son publicados en la página web y en la intranet, garantizando oportunidad y transparencia en la gestión y evaluación de éstos.  
• Están definidos los lineamientos para la gestión del riesgo.
</t>
    </r>
    <r>
      <rPr>
        <b/>
        <sz val="12"/>
        <rFont val="Arial"/>
        <family val="2"/>
      </rPr>
      <t>Debilidades</t>
    </r>
    <r>
      <rPr>
        <sz val="12"/>
        <rFont val="Arial"/>
        <family val="2"/>
      </rPr>
      <t xml:space="preserve">
• No se evidencia una adecuada implementación de lo dispuesto en la guía para la gestión por procesos en el marco del Modelo Integrado de Planeación y Gestión (MIPG), ítem 3.1. Identificación de objetivos, referente a la alineación de objetivos estratégicos y de los procesos.
• No se evidencia la implementación de  la metodología SMART propuesta por el DAFP, tanto en los objetivos estratégicos, como en los de los procesos, que pueda soportar y asegurar que efectivamente sean medibles, alcanzables, relevantes y delimitados en el tiempo.
• No se realiza un seguimiento constante o continuo a los objetivos de los procesos, por lo cual se recomienda realizarlo a través del Comité Institucional de Gestión y Desempeño.
• La política de riesgos adoptada por la entidad no aborda todas las etapas de la metodología para la gestión del riesgo de acuerdo a la guía definida por el Departamento Administrativo de la Función Pública-DAFP -"Guía para la administración del riesgo" Versión 5 Dic 2020.
• No se evidencia que  los resultados de los informes de  riesgos por parte de la Oficina de Planeación sean presentando a la alta Dirección para su análisis y toma de acciones en tiempo real.
• No se realiza el análisis de los cambios en los diferentes niveles organizaciones de acuerdo a lo definido en el Manual Operativo del Modelo Integrado de Planeación y Gestión
</t>
    </r>
  </si>
  <si>
    <t>Actividades de control</t>
  </si>
  <si>
    <r>
      <rPr>
        <b/>
        <sz val="12"/>
        <color theme="1"/>
        <rFont val="Arial"/>
        <family val="2"/>
      </rPr>
      <t>Fortalezas</t>
    </r>
    <r>
      <rPr>
        <sz val="12"/>
        <color theme="1"/>
        <rFont val="Arial"/>
        <family val="2"/>
      </rPr>
      <t xml:space="preserve">
• De acuerdo a los resultados obtenidos en el  Estudio Técnico para Rediseño Institucional de la Corporación Autónoma Regional del Magdalena, se presentó propuesta de reorganización administrativa ante el Consejo Directivo de la Corporación,  quienes consideraron  pertinente la modificación de la estructura administrativa, siendo aprobada mediante acuerdos  No. 26 y 27 del diciembre 2021.
•  La entidad tiene definido un  Manual Especifico de Funciones y competencias, donde se establece la responsabilidad que tiene cada servidor con el cumplimiento sus funciones.
• En el manual de procesos y procedimientos se tienen roles y responsabilidades definidas.
Debilidades
• Se pudo evidenciar, que no todos los procedimientos del Sistema de Gestión se encuentran actualizados.
•  No se determina la viabilidad de documentar y/o de definir otros documentos que den respuesta efectiva a todos los lineamientos en cuanto a Seguridad y Salud en el Trabajo, y no quede tan extenso en un solo procedimiento.
• No se evidencia los controles realizados a los riesgos de gestión del proceso Planificación Estratégica Corporativa Ambiental
</t>
    </r>
  </si>
  <si>
    <r>
      <rPr>
        <b/>
        <sz val="12"/>
        <rFont val="Arial"/>
        <family val="2"/>
      </rPr>
      <t>Fortalezas</t>
    </r>
    <r>
      <rPr>
        <sz val="12"/>
        <rFont val="Arial"/>
        <family val="2"/>
      </rPr>
      <t xml:space="preserve">
-Se evidencia que la entidad ha  demostrado esfuerzo en verificar si la Corporación cuenta con la capacidad técnica para cumplir con sus funciones, lo cual se refleja en el informe final del estudio técnico de rediseño institucional contratado.
</t>
    </r>
    <r>
      <rPr>
        <b/>
        <sz val="12"/>
        <rFont val="Arial"/>
        <family val="2"/>
      </rPr>
      <t xml:space="preserve">
Debilidades</t>
    </r>
    <r>
      <rPr>
        <sz val="12"/>
        <rFont val="Arial"/>
        <family val="2"/>
      </rPr>
      <t xml:space="preserve">
• Se evidencia, que no todos los procedimientos del Sistema de Gestión se encuentran actualizados, entre ellos los del proceso Análisis Ambiental. 
•  No se determina la viabilidad de documentar y/o de definir otros documentos que den respuesta efectiva a todos los lineamientos en cuanto a Seguridad y Salud en el Trabajo, y no quede tan extenso en un solo procedimiento.
• No se evidencia los controles realizados al riesgo de corrupción del proceso de las TIC, recomendación también efectuada por control interno en el primer seguimiento del Plan de Anticorrupción y Atención al Ciudadano -PAAC 2021.
</t>
    </r>
  </si>
  <si>
    <t>Información y comunicación</t>
  </si>
  <si>
    <r>
      <rPr>
        <b/>
        <sz val="12"/>
        <color theme="1"/>
        <rFont val="Arial"/>
        <family val="2"/>
      </rPr>
      <t>Fortalezas</t>
    </r>
    <r>
      <rPr>
        <sz val="12"/>
        <color theme="1"/>
        <rFont val="Arial"/>
        <family val="2"/>
      </rPr>
      <t xml:space="preserve">
• Se actualizaron los instrumentos de Gestión de la Información Pública de  CORPAMAG mediante la resolución No. 2967 del 11 de agosto de 2021: https://www.corpamag.gov.co/transparencia/datos-abiertos/informe-de-archivo
  - Actualización, publicación y divulgación del Esquema de Publicación de Información
  - Actualización, publicación y divulgación  del Registro de Activos de Información
  - Actualización, publicación y divulgación de la actualización del Índice de Información Clasificada y Reservada, publicada (2021/08/13)
• Se realizó la evaluación de percepción por parte de los usuarios o grupos de valor de CORPAMAG, con el propósito establecer el nivel de satisfacción respecto a  los productos y servicios brindados
• Se evidencia la definición e implementación del Plan Estratégico de Comunicaciones 2020-2023, en el cual se definen las acciones para la comunicación interna y externa.
• La Corporación genera información de forma permanente para sus grupos de valor; contando con  diferentes canales de comunicación tanto interno como externo.
• El compromiso del proceso de las TIC, en cabeza de la Oficina de Planeación, en el mejoramiento continuo de la página web de la Corporación con el fin de garantizar el acceso  los grupos de valor.
</t>
    </r>
    <r>
      <rPr>
        <b/>
        <sz val="12"/>
        <color theme="1"/>
        <rFont val="Arial"/>
        <family val="2"/>
      </rPr>
      <t/>
    </r>
  </si>
  <si>
    <r>
      <rPr>
        <b/>
        <sz val="12"/>
        <rFont val="Arial"/>
        <family val="2"/>
      </rPr>
      <t>Fortalezas</t>
    </r>
    <r>
      <rPr>
        <sz val="12"/>
        <rFont val="Arial"/>
        <family val="2"/>
      </rPr>
      <t xml:space="preserve">
• Se encuentra definido el esquema de publicación y se evidencia su constante revisión para su actualización.  Para la presente vigencia se puso a consideración de los grupos de interés de la Corporación.  Link:  https://www.corpamag.gov.co/index.php/es/homepage/79-contenido-espanol/noticias/915-esquema-2.
• Se evidencia la definición e implementación del Plan Estratégico de Comunicaciones 2020-2023, en el cual se definen las acciones para la comunicación interna y externa.
• Se ha obtenido una evaluación satisfactoria por parte de la Procuraduría en auditorías realizadas al cumplimiento de la ley de transparencia 1712 de 2014 (MATRIZ ITA).
• La Corporación genera información de forma permanente para sus grupos de valor; contando con  diferentes canales de comunicación tanto interno como externo.
• El compromiso del proceso de las TIC, en cabeza de la Oficina de Planeación, en el mejoramiento continuo de la página web de la Corporación con el fin de garantizar el acceso  los grupos de valor. 
</t>
    </r>
    <r>
      <rPr>
        <b/>
        <sz val="12"/>
        <rFont val="Arial"/>
        <family val="2"/>
      </rPr>
      <t xml:space="preserve">
Debilidades</t>
    </r>
    <r>
      <rPr>
        <sz val="12"/>
        <rFont val="Arial"/>
        <family val="2"/>
      </rPr>
      <t xml:space="preserve">
• No se evidencia la decisión de analizar la viabilidad de incluir dentro del Sistema de Gestión los procedimientos que impartan o definan los lineamientos y mecanismos de comunicación interna y externa que ejecuta actualmente la Corporación.  </t>
    </r>
  </si>
  <si>
    <t xml:space="preserve">Monitoreo </t>
  </si>
  <si>
    <r>
      <rPr>
        <b/>
        <sz val="12"/>
        <color theme="1"/>
        <rFont val="Arial"/>
        <family val="2"/>
      </rPr>
      <t>Fortalezas</t>
    </r>
    <r>
      <rPr>
        <sz val="12"/>
        <color theme="1"/>
        <rFont val="Arial"/>
        <family val="2"/>
      </rPr>
      <t xml:space="preserve">
• Todas las líneas de defensa, a la que se refiere el Modelo Integrado de Planeación y Gestión – MIPG, (Estratégica, Primera, Segunda y Tercera Línea), realizan monitoreos periódicos de las actividades, objetivos y metas trazadas por dependencias, igualmente la tercera línea desde el rol de evaluación independiente, efectúa los seguimientos y auditorías basada  en riesgos, las cuales son comunicadas a la alta dirección, estableciendo planes de mejora por parte de los responsables, lo que ha permitido fortalecer el sistema de control interno. 
</t>
    </r>
    <r>
      <rPr>
        <b/>
        <sz val="12"/>
        <color theme="1"/>
        <rFont val="Arial"/>
        <family val="2"/>
      </rPr>
      <t>Debilidades</t>
    </r>
    <r>
      <rPr>
        <sz val="12"/>
        <color theme="1"/>
        <rFont val="Arial"/>
        <family val="2"/>
      </rPr>
      <t xml:space="preserve">
• No se evidencia la evaluación de la información suministrada por los usuarios (Sistema PQRD), así como otras partes interesas para la mejora del sistema
</t>
    </r>
  </si>
  <si>
    <r>
      <rPr>
        <b/>
        <sz val="12"/>
        <rFont val="Arial"/>
        <family val="2"/>
      </rPr>
      <t>Fortalezas</t>
    </r>
    <r>
      <rPr>
        <sz val="12"/>
        <rFont val="Arial"/>
        <family val="2"/>
      </rPr>
      <t xml:space="preserve">
• El equipo de control interno se fortaleció, permitiendo realizar monitoreo permanentes.
• Las evaluaciones continuas y/o separadas (autoevaluación, auditorías) para determinar si los componentes del Sistema de Control Interno están presentes y funcionando. 
</t>
    </r>
    <r>
      <rPr>
        <b/>
        <sz val="12"/>
        <rFont val="Arial"/>
        <family val="2"/>
      </rPr>
      <t>Debilidades</t>
    </r>
    <r>
      <rPr>
        <sz val="12"/>
        <rFont val="Arial"/>
        <family val="2"/>
      </rPr>
      <t xml:space="preserve">
• No se evidenció el reporte de la información suministrada por los usuarios (Sistema PQRD), así como otras partes interesas para la mejora del sistema.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</si>
</sst>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4">
    <font>
      <sz val="11"/>
      <color theme="1"/>
      <name val="Calibri"/>
      <family val="2"/>
      <scheme val="minor"/>
    </font>
    <font>
      <sz val="12"/>
      <color theme="1"/>
      <name val="Arial"/>
      <family val="2"/>
    </font>
    <font>
      <b/>
      <sz val="20"/>
      <color theme="0"/>
      <name val="Arial Narrow"/>
      <family val="2"/>
    </font>
    <font>
      <b/>
      <sz val="12"/>
      <color theme="1"/>
      <name val="Arial Narrow"/>
      <family val="2"/>
    </font>
    <font>
      <sz val="11"/>
      <color theme="1"/>
      <name val="Arial Narrow"/>
      <family val="2"/>
    </font>
    <font>
      <b/>
      <sz val="11"/>
      <color theme="1"/>
      <name val="Arial Narrow"/>
      <family val="2"/>
    </font>
    <font>
      <sz val="11"/>
      <color theme="0"/>
      <name val="Arial Narrow"/>
      <family val="2"/>
    </font>
    <font>
      <sz val="12"/>
      <color theme="1"/>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b/>
      <sz val="10"/>
      <color rgb="FFFF0000"/>
      <name val="Arial"/>
      <family val="2"/>
    </font>
    <font>
      <b/>
      <sz val="12"/>
      <color theme="0"/>
      <name val="Arial"/>
      <family val="2"/>
    </font>
    <font>
      <b/>
      <u/>
      <sz val="12"/>
      <color theme="0"/>
      <name val="Arial"/>
      <family val="2"/>
    </font>
    <font>
      <sz val="18"/>
      <color theme="1"/>
      <name val="Arial"/>
      <family val="2"/>
    </font>
    <font>
      <b/>
      <sz val="16"/>
      <color theme="1"/>
      <name val="Arial"/>
      <family val="2"/>
    </font>
    <font>
      <sz val="12"/>
      <name val="Arial"/>
      <family val="2"/>
    </font>
    <font>
      <b/>
      <sz val="12"/>
      <color theme="1"/>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8">
    <xf numFmtId="0" fontId="0" fillId="0" borderId="0" xfId="0"/>
    <xf numFmtId="0" fontId="0" fillId="2" borderId="0" xfId="0" applyFill="1"/>
    <xf numFmtId="0" fontId="1" fillId="2" borderId="0" xfId="0" applyFont="1" applyFill="1" applyAlignment="1">
      <alignment vertical="top"/>
    </xf>
    <xf numFmtId="0" fontId="0" fillId="2" borderId="0" xfId="0" applyFill="1" applyAlignment="1">
      <alignment vertical="top"/>
    </xf>
    <xf numFmtId="0" fontId="0" fillId="2" borderId="1" xfId="0" applyFill="1" applyBorder="1"/>
    <xf numFmtId="0" fontId="0" fillId="2" borderId="2" xfId="0" applyFill="1" applyBorder="1"/>
    <xf numFmtId="0" fontId="1" fillId="2" borderId="2" xfId="0" applyFont="1" applyFill="1" applyBorder="1" applyAlignment="1">
      <alignment vertical="top"/>
    </xf>
    <xf numFmtId="0" fontId="0" fillId="2" borderId="2" xfId="0" applyFill="1" applyBorder="1" applyAlignment="1">
      <alignment vertical="top"/>
    </xf>
    <xf numFmtId="0" fontId="0" fillId="2" borderId="3" xfId="0" applyFill="1" applyBorder="1"/>
    <xf numFmtId="0" fontId="0" fillId="2" borderId="4" xfId="0" applyFill="1" applyBorder="1"/>
    <xf numFmtId="0" fontId="0" fillId="2" borderId="0" xfId="0" applyFill="1" applyBorder="1"/>
    <xf numFmtId="0" fontId="4" fillId="2" borderId="0" xfId="0" applyFont="1" applyFill="1" applyBorder="1" applyAlignment="1">
      <alignment horizontal="center" vertical="top"/>
    </xf>
    <xf numFmtId="0" fontId="0" fillId="2" borderId="7" xfId="0" applyFill="1" applyBorder="1"/>
    <xf numFmtId="0" fontId="2" fillId="3" borderId="6" xfId="0" applyFont="1" applyFill="1" applyBorder="1" applyAlignment="1">
      <alignment horizontal="center" vertical="center"/>
    </xf>
    <xf numFmtId="164" fontId="4" fillId="2" borderId="0" xfId="0" applyNumberFormat="1" applyFont="1" applyFill="1" applyBorder="1" applyAlignment="1">
      <alignment horizontal="center" vertical="top"/>
    </xf>
    <xf numFmtId="0" fontId="6" fillId="2" borderId="0" xfId="0" applyFont="1" applyFill="1" applyBorder="1" applyAlignment="1">
      <alignment vertical="center"/>
    </xf>
    <xf numFmtId="164" fontId="4" fillId="2" borderId="0" xfId="0" applyNumberFormat="1" applyFont="1" applyFill="1" applyBorder="1" applyAlignment="1">
      <alignment horizontal="center"/>
    </xf>
    <xf numFmtId="164" fontId="7" fillId="2" borderId="0" xfId="0" applyNumberFormat="1" applyFont="1" applyFill="1" applyBorder="1" applyAlignment="1">
      <alignment horizontal="center" vertical="top"/>
    </xf>
    <xf numFmtId="0" fontId="0" fillId="2" borderId="0" xfId="0" applyFill="1" applyBorder="1" applyAlignment="1">
      <alignment vertical="top"/>
    </xf>
    <xf numFmtId="9" fontId="9" fillId="3" borderId="15" xfId="0" applyNumberFormat="1" applyFont="1" applyFill="1" applyBorder="1" applyAlignment="1" applyProtection="1">
      <alignment horizontal="center" vertical="top"/>
      <protection hidden="1"/>
    </xf>
    <xf numFmtId="0" fontId="10" fillId="2" borderId="0" xfId="0" applyFont="1" applyFill="1" applyBorder="1" applyAlignment="1">
      <alignment horizontal="center" vertical="top"/>
    </xf>
    <xf numFmtId="0" fontId="1" fillId="2" borderId="0" xfId="0" applyFont="1" applyFill="1" applyBorder="1" applyAlignment="1">
      <alignment vertical="top"/>
    </xf>
    <xf numFmtId="0" fontId="11" fillId="2" borderId="0" xfId="0" applyFont="1" applyFill="1" applyBorder="1" applyAlignment="1">
      <alignment vertical="top"/>
    </xf>
    <xf numFmtId="0" fontId="8" fillId="2" borderId="0" xfId="0" applyFont="1" applyFill="1" applyBorder="1" applyAlignment="1">
      <alignment horizontal="center" vertical="top"/>
    </xf>
    <xf numFmtId="0" fontId="12" fillId="2" borderId="19" xfId="0" applyFont="1" applyFill="1" applyBorder="1" applyAlignment="1">
      <alignment horizontal="center" vertical="center"/>
    </xf>
    <xf numFmtId="0" fontId="12" fillId="2" borderId="19" xfId="0" applyFont="1" applyFill="1" applyBorder="1" applyAlignment="1">
      <alignment horizontal="center" vertical="top"/>
    </xf>
    <xf numFmtId="0" fontId="12" fillId="2" borderId="0" xfId="0" applyFont="1" applyFill="1" applyBorder="1" applyAlignment="1">
      <alignment horizontal="center" vertical="top"/>
    </xf>
    <xf numFmtId="49" fontId="14" fillId="2" borderId="22" xfId="0" applyNumberFormat="1" applyFont="1" applyFill="1" applyBorder="1" applyAlignment="1" applyProtection="1">
      <alignment horizontal="center" vertical="center" wrapText="1"/>
      <protection locked="0"/>
    </xf>
    <xf numFmtId="49" fontId="0" fillId="2" borderId="0" xfId="0" applyNumberFormat="1" applyFill="1" applyBorder="1" applyAlignment="1">
      <alignment horizontal="left" vertical="top" wrapText="1"/>
    </xf>
    <xf numFmtId="0" fontId="15" fillId="2" borderId="0" xfId="0" applyFont="1" applyFill="1" applyBorder="1" applyAlignment="1">
      <alignment wrapText="1"/>
    </xf>
    <xf numFmtId="0" fontId="8" fillId="4" borderId="2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15" xfId="0" applyFont="1" applyFill="1" applyBorder="1" applyAlignment="1">
      <alignment horizontal="center" vertical="top" wrapText="1"/>
    </xf>
    <xf numFmtId="0" fontId="11" fillId="2" borderId="0" xfId="0" applyFont="1" applyFill="1" applyBorder="1" applyAlignment="1">
      <alignment horizontal="center" vertical="top" wrapText="1"/>
    </xf>
    <xf numFmtId="0" fontId="16" fillId="3" borderId="29" xfId="0" applyFont="1" applyFill="1" applyBorder="1" applyAlignment="1">
      <alignment horizontal="center" vertical="top" wrapText="1"/>
    </xf>
    <xf numFmtId="0" fontId="16" fillId="3" borderId="15" xfId="0" applyFont="1" applyFill="1" applyBorder="1" applyAlignment="1">
      <alignment horizontal="center" vertical="top" wrapText="1"/>
    </xf>
    <xf numFmtId="0" fontId="16" fillId="3" borderId="0" xfId="0" applyFont="1" applyFill="1" applyBorder="1" applyAlignment="1">
      <alignment horizontal="center" vertical="top" wrapText="1"/>
    </xf>
    <xf numFmtId="0" fontId="18" fillId="0" borderId="0" xfId="0" applyFont="1" applyBorder="1" applyAlignment="1">
      <alignment horizontal="center" wrapText="1"/>
    </xf>
    <xf numFmtId="0" fontId="0" fillId="0" borderId="0" xfId="0" applyBorder="1"/>
    <xf numFmtId="0" fontId="1" fillId="0" borderId="30" xfId="0" applyFont="1" applyBorder="1" applyAlignment="1">
      <alignment vertical="top"/>
    </xf>
    <xf numFmtId="0" fontId="0" fillId="0" borderId="0" xfId="0" applyBorder="1" applyAlignment="1">
      <alignment vertical="top"/>
    </xf>
    <xf numFmtId="0" fontId="0" fillId="0" borderId="30" xfId="0" applyBorder="1" applyAlignment="1">
      <alignment vertical="top"/>
    </xf>
    <xf numFmtId="0" fontId="8" fillId="5" borderId="6" xfId="0" applyFont="1" applyFill="1" applyBorder="1" applyAlignment="1">
      <alignment horizontal="center" vertical="center" wrapText="1"/>
    </xf>
    <xf numFmtId="0" fontId="16" fillId="0" borderId="0" xfId="0" applyFont="1" applyFill="1" applyBorder="1" applyAlignment="1">
      <alignment vertical="center"/>
    </xf>
    <xf numFmtId="0" fontId="12" fillId="0" borderId="6" xfId="0" applyFont="1" applyFill="1" applyBorder="1" applyAlignment="1" applyProtection="1">
      <alignment horizontal="center" vertical="center"/>
      <protection hidden="1"/>
    </xf>
    <xf numFmtId="9" fontId="12" fillId="0" borderId="0" xfId="0" applyNumberFormat="1" applyFont="1" applyFill="1" applyBorder="1" applyAlignment="1">
      <alignment vertical="center"/>
    </xf>
    <xf numFmtId="9" fontId="19" fillId="6" borderId="6" xfId="0" applyNumberFormat="1" applyFont="1" applyFill="1" applyBorder="1" applyAlignment="1" applyProtection="1">
      <alignment horizontal="center" vertical="center"/>
      <protection hidden="1"/>
    </xf>
    <xf numFmtId="0" fontId="20" fillId="0" borderId="31" xfId="0" applyFont="1" applyFill="1" applyBorder="1" applyAlignment="1" applyProtection="1">
      <alignment vertical="top" wrapText="1"/>
      <protection locked="0"/>
    </xf>
    <xf numFmtId="0" fontId="12" fillId="0" borderId="0" xfId="0" applyFont="1" applyFill="1" applyBorder="1" applyAlignment="1">
      <alignment vertical="top"/>
    </xf>
    <xf numFmtId="9" fontId="19" fillId="6" borderId="6" xfId="0" applyNumberFormat="1" applyFont="1" applyFill="1" applyBorder="1" applyAlignment="1" applyProtection="1">
      <alignment horizontal="center" vertical="top"/>
      <protection locked="0"/>
    </xf>
    <xf numFmtId="0" fontId="12" fillId="0" borderId="11" xfId="0" applyFont="1" applyFill="1" applyBorder="1" applyAlignment="1">
      <alignment vertical="top"/>
    </xf>
    <xf numFmtId="0" fontId="20" fillId="0" borderId="11" xfId="0" applyFont="1" applyFill="1" applyBorder="1" applyAlignment="1" applyProtection="1">
      <alignment horizontal="left" vertical="top" wrapText="1"/>
      <protection locked="0"/>
    </xf>
    <xf numFmtId="0" fontId="12" fillId="0" borderId="0" xfId="0" applyFont="1" applyFill="1" applyBorder="1" applyAlignment="1">
      <alignment horizontal="left" vertical="top"/>
    </xf>
    <xf numFmtId="9" fontId="12" fillId="0" borderId="6" xfId="0" applyNumberFormat="1" applyFont="1" applyFill="1" applyBorder="1" applyAlignment="1" applyProtection="1">
      <alignment horizontal="center" vertical="top"/>
      <protection locked="0"/>
    </xf>
    <xf numFmtId="0" fontId="12" fillId="2" borderId="7" xfId="0" applyFont="1" applyFill="1" applyBorder="1" applyAlignment="1">
      <alignment vertical="center"/>
    </xf>
    <xf numFmtId="0" fontId="0" fillId="0" borderId="0" xfId="0" applyFill="1" applyBorder="1"/>
    <xf numFmtId="0" fontId="0" fillId="0" borderId="0" xfId="0" applyBorder="1" applyAlignment="1">
      <alignment horizontal="center"/>
    </xf>
    <xf numFmtId="0" fontId="0" fillId="0" borderId="6" xfId="0" applyBorder="1"/>
    <xf numFmtId="0" fontId="1" fillId="0" borderId="31" xfId="0" applyFont="1" applyBorder="1" applyAlignment="1">
      <alignment vertical="top" wrapText="1"/>
    </xf>
    <xf numFmtId="0" fontId="0" fillId="0" borderId="0" xfId="0" applyBorder="1" applyAlignment="1">
      <alignment horizontal="left" vertical="top"/>
    </xf>
    <xf numFmtId="0" fontId="0" fillId="0" borderId="6" xfId="0" applyBorder="1" applyAlignment="1">
      <alignment horizontal="left" vertical="top"/>
    </xf>
    <xf numFmtId="0" fontId="8" fillId="7" borderId="6" xfId="0" applyFont="1" applyFill="1" applyBorder="1" applyAlignment="1">
      <alignment horizontal="center" vertical="center" wrapText="1"/>
    </xf>
    <xf numFmtId="0" fontId="1" fillId="0" borderId="31" xfId="0" applyFont="1" applyBorder="1" applyAlignment="1" applyProtection="1">
      <alignment vertical="top" wrapText="1"/>
      <protection locked="0"/>
    </xf>
    <xf numFmtId="0" fontId="0" fillId="0" borderId="11" xfId="0" applyBorder="1" applyAlignment="1">
      <alignment vertical="top"/>
    </xf>
    <xf numFmtId="0" fontId="8" fillId="3"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1" fillId="0" borderId="32" xfId="0" applyFont="1" applyBorder="1" applyAlignment="1" applyProtection="1">
      <alignment vertical="top" wrapText="1"/>
      <protection locked="0"/>
    </xf>
    <xf numFmtId="0" fontId="16" fillId="2" borderId="0" xfId="0" applyFont="1" applyFill="1" applyBorder="1" applyAlignment="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top"/>
    </xf>
    <xf numFmtId="0" fontId="22" fillId="2" borderId="0" xfId="0" applyFont="1" applyFill="1" applyBorder="1" applyAlignment="1">
      <alignment vertical="center"/>
    </xf>
    <xf numFmtId="0" fontId="23" fillId="2" borderId="0" xfId="0" applyFont="1" applyFill="1" applyBorder="1"/>
    <xf numFmtId="0" fontId="0" fillId="2" borderId="33" xfId="0" applyFill="1" applyBorder="1"/>
    <xf numFmtId="0" fontId="0" fillId="2" borderId="34" xfId="0" applyFill="1" applyBorder="1"/>
    <xf numFmtId="0" fontId="1" fillId="2" borderId="34" xfId="0" applyFont="1" applyFill="1" applyBorder="1" applyAlignment="1">
      <alignment vertical="top"/>
    </xf>
    <xf numFmtId="0" fontId="0" fillId="2" borderId="34" xfId="0" applyFill="1" applyBorder="1" applyAlignment="1">
      <alignment vertical="top"/>
    </xf>
    <xf numFmtId="0" fontId="0" fillId="2" borderId="35" xfId="0" applyFill="1" applyBorder="1"/>
    <xf numFmtId="49" fontId="13" fillId="2" borderId="20" xfId="0" applyNumberFormat="1" applyFont="1" applyFill="1" applyBorder="1" applyAlignment="1">
      <alignment horizontal="left" vertical="center" wrapText="1"/>
    </xf>
    <xf numFmtId="49" fontId="13" fillId="2" borderId="21" xfId="0" applyNumberFormat="1" applyFont="1" applyFill="1" applyBorder="1" applyAlignment="1">
      <alignment horizontal="left" vertical="center" wrapText="1"/>
    </xf>
    <xf numFmtId="49" fontId="1" fillId="2" borderId="23" xfId="0" applyNumberFormat="1" applyFont="1" applyFill="1" applyBorder="1" applyAlignment="1" applyProtection="1">
      <alignment horizontal="left" vertical="top" wrapText="1"/>
      <protection locked="0"/>
    </xf>
    <xf numFmtId="49" fontId="1" fillId="2" borderId="24" xfId="0" applyNumberFormat="1" applyFont="1" applyFill="1" applyBorder="1" applyAlignment="1" applyProtection="1">
      <alignment horizontal="left" vertical="top" wrapText="1"/>
      <protection locked="0"/>
    </xf>
    <xf numFmtId="49" fontId="1" fillId="2" borderId="25" xfId="0" applyNumberFormat="1" applyFont="1" applyFill="1" applyBorder="1" applyAlignment="1" applyProtection="1">
      <alignment horizontal="left" vertical="top" wrapText="1"/>
      <protection locked="0"/>
    </xf>
    <xf numFmtId="49" fontId="13" fillId="2" borderId="26" xfId="0" applyNumberFormat="1" applyFont="1" applyFill="1" applyBorder="1" applyAlignment="1">
      <alignment horizontal="left" vertical="center" wrapText="1"/>
    </xf>
    <xf numFmtId="49" fontId="13" fillId="2" borderId="27" xfId="0" applyNumberFormat="1"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2" borderId="6" xfId="0" applyFont="1" applyFill="1" applyBorder="1" applyAlignment="1" applyProtection="1">
      <alignment horizontal="center"/>
      <protection locked="0"/>
    </xf>
    <xf numFmtId="164" fontId="5" fillId="2" borderId="9" xfId="0" applyNumberFormat="1" applyFont="1" applyFill="1" applyBorder="1" applyAlignment="1" applyProtection="1">
      <alignment horizontal="center"/>
      <protection locked="0"/>
    </xf>
    <xf numFmtId="164" fontId="5" fillId="2" borderId="10" xfId="0" applyNumberFormat="1" applyFont="1" applyFill="1" applyBorder="1" applyAlignment="1" applyProtection="1">
      <alignment horizontal="center"/>
      <protection locked="0"/>
    </xf>
    <xf numFmtId="164" fontId="5" fillId="2" borderId="11" xfId="0" applyNumberFormat="1" applyFont="1" applyFill="1" applyBorder="1" applyAlignment="1" applyProtection="1">
      <alignment horizontal="center"/>
      <protection locked="0"/>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203735</xdr:colOff>
      <xdr:row>5</xdr:row>
      <xdr:rowOff>122685</xdr:rowOff>
    </xdr:from>
    <xdr:to>
      <xdr:col>3</xdr:col>
      <xdr:colOff>2276110</xdr:colOff>
      <xdr:row>14</xdr:row>
      <xdr:rowOff>138544</xdr:rowOff>
    </xdr:to>
    <xdr:pic>
      <xdr:nvPicPr>
        <xdr:cNvPr id="4" name="Imagen 3">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28871" y="1283003"/>
          <a:ext cx="4618148" cy="19381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liana%20Hidalgo/Documents/1CONTROL_INTERNO-lhg/SIRECI%20_Informes/2021/plan%20mejoramiento/SEGUIMIENTO_SEGUNDO%20SEMESTRE/Formato-informe-SCI-parametrizado-II%20Sem%202021Corpamag_Publ_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abSelected="1" zoomScale="55" zoomScaleNormal="55" workbookViewId="0">
      <selection activeCell="A10" sqref="A10"/>
    </sheetView>
  </sheetViews>
  <sheetFormatPr baseColWidth="10" defaultRowHeight="15"/>
  <cols>
    <col min="1" max="1" width="3.42578125" style="1" customWidth="1"/>
    <col min="2" max="2" width="35.5703125" style="1" customWidth="1"/>
    <col min="3" max="3" width="2.5703125" style="1" customWidth="1"/>
    <col min="4" max="4" width="38.7109375" style="1" customWidth="1"/>
    <col min="5" max="5" width="10.85546875" style="1" customWidth="1"/>
    <col min="6" max="6" width="23.42578125" style="1" customWidth="1"/>
    <col min="7" max="7" width="7.5703125" style="1" customWidth="1"/>
    <col min="8" max="8" width="198.7109375" style="2" customWidth="1"/>
    <col min="9" max="9" width="5.85546875" style="3" customWidth="1"/>
    <col min="10" max="10" width="21.42578125" style="3" customWidth="1"/>
    <col min="11" max="11" width="4.28515625" style="3" customWidth="1"/>
    <col min="12" max="12" width="193.85546875" style="3" customWidth="1"/>
    <col min="13" max="13" width="5.85546875" style="3" customWidth="1"/>
    <col min="14" max="14" width="12.140625" style="3" customWidth="1"/>
    <col min="15" max="15" width="7" style="1" customWidth="1"/>
  </cols>
  <sheetData>
    <row r="1" spans="1:15" ht="15.75" thickBot="1"/>
    <row r="2" spans="1:15" ht="15.75" thickTop="1">
      <c r="A2" s="4"/>
      <c r="B2" s="5"/>
      <c r="C2" s="5"/>
      <c r="D2" s="5"/>
      <c r="E2" s="5"/>
      <c r="F2" s="5"/>
      <c r="G2" s="5"/>
      <c r="H2" s="6"/>
      <c r="I2" s="7"/>
      <c r="J2" s="7"/>
      <c r="K2" s="7"/>
      <c r="L2" s="7"/>
      <c r="M2" s="7"/>
      <c r="N2" s="7"/>
      <c r="O2" s="8"/>
    </row>
    <row r="3" spans="1:15" ht="16.5">
      <c r="A3" s="9"/>
      <c r="B3" s="10"/>
      <c r="C3" s="10"/>
      <c r="D3" s="86" t="s">
        <v>0</v>
      </c>
      <c r="E3" s="88" t="s">
        <v>1</v>
      </c>
      <c r="F3" s="88"/>
      <c r="G3" s="88"/>
      <c r="H3" s="88"/>
      <c r="I3" s="88"/>
      <c r="J3" s="88"/>
      <c r="K3" s="88"/>
      <c r="L3" s="88"/>
      <c r="M3" s="11"/>
      <c r="N3" s="11"/>
      <c r="O3" s="12"/>
    </row>
    <row r="4" spans="1:15" ht="16.5">
      <c r="A4" s="9"/>
      <c r="B4" s="10"/>
      <c r="C4" s="10"/>
      <c r="D4" s="87"/>
      <c r="E4" s="88"/>
      <c r="F4" s="88"/>
      <c r="G4" s="88"/>
      <c r="H4" s="88"/>
      <c r="I4" s="88"/>
      <c r="J4" s="88"/>
      <c r="K4" s="88"/>
      <c r="L4" s="88"/>
      <c r="M4" s="11"/>
      <c r="N4" s="11"/>
      <c r="O4" s="12"/>
    </row>
    <row r="5" spans="1:15" ht="25.5">
      <c r="A5" s="9"/>
      <c r="B5" s="10"/>
      <c r="C5" s="10"/>
      <c r="D5" s="13" t="s">
        <v>2</v>
      </c>
      <c r="E5" s="89" t="s">
        <v>3</v>
      </c>
      <c r="F5" s="90"/>
      <c r="G5" s="90"/>
      <c r="H5" s="90"/>
      <c r="I5" s="90"/>
      <c r="J5" s="90"/>
      <c r="K5" s="90"/>
      <c r="L5" s="91"/>
      <c r="M5" s="14"/>
      <c r="N5" s="14"/>
      <c r="O5" s="12"/>
    </row>
    <row r="6" spans="1:15" ht="17.25" thickBot="1">
      <c r="A6" s="9"/>
      <c r="B6" s="10"/>
      <c r="C6" s="10"/>
      <c r="D6" s="15"/>
      <c r="E6" s="16"/>
      <c r="F6" s="16"/>
      <c r="G6" s="16"/>
      <c r="H6" s="17"/>
      <c r="I6" s="14"/>
      <c r="J6" s="14"/>
      <c r="K6" s="14"/>
      <c r="L6" s="18"/>
      <c r="M6" s="18"/>
      <c r="N6" s="18"/>
      <c r="O6" s="12"/>
    </row>
    <row r="7" spans="1:15" ht="27" thickBot="1">
      <c r="A7" s="9"/>
      <c r="B7" s="10"/>
      <c r="C7" s="10"/>
      <c r="D7" s="10"/>
      <c r="E7" s="10"/>
      <c r="F7" s="10"/>
      <c r="G7" s="10"/>
      <c r="H7" s="92" t="s">
        <v>4</v>
      </c>
      <c r="I7" s="93"/>
      <c r="J7" s="94"/>
      <c r="K7" s="18"/>
      <c r="L7" s="19">
        <v>0.93056722689075622</v>
      </c>
      <c r="M7" s="20"/>
      <c r="N7" s="20"/>
      <c r="O7" s="12"/>
    </row>
    <row r="8" spans="1:15" ht="15.75">
      <c r="A8" s="9"/>
      <c r="B8" s="10"/>
      <c r="C8" s="10"/>
      <c r="D8" s="10"/>
      <c r="E8" s="10"/>
      <c r="F8" s="10"/>
      <c r="G8" s="10"/>
      <c r="H8" s="21"/>
      <c r="I8" s="18"/>
      <c r="J8" s="18"/>
      <c r="K8" s="18"/>
      <c r="L8" s="22"/>
      <c r="M8" s="22"/>
      <c r="N8" s="22"/>
      <c r="O8" s="12"/>
    </row>
    <row r="9" spans="1:15">
      <c r="A9" s="9"/>
      <c r="B9" s="10"/>
      <c r="C9" s="10"/>
      <c r="D9" s="10"/>
      <c r="E9" s="10"/>
      <c r="F9" s="10"/>
      <c r="G9" s="10"/>
      <c r="H9" s="21"/>
      <c r="I9" s="18"/>
      <c r="J9" s="18"/>
      <c r="K9" s="18"/>
      <c r="L9" s="18"/>
      <c r="M9" s="18"/>
      <c r="N9" s="18"/>
      <c r="O9" s="12"/>
    </row>
    <row r="10" spans="1:15">
      <c r="A10" s="9"/>
      <c r="B10" s="10"/>
      <c r="C10" s="10"/>
      <c r="D10" s="10"/>
      <c r="E10" s="10"/>
      <c r="F10" s="10"/>
      <c r="G10" s="10"/>
      <c r="H10" s="21"/>
      <c r="I10" s="18"/>
      <c r="J10" s="18"/>
      <c r="K10" s="18"/>
      <c r="L10" s="18"/>
      <c r="M10" s="18"/>
      <c r="N10" s="18"/>
      <c r="O10" s="12"/>
    </row>
    <row r="11" spans="1:15">
      <c r="A11" s="9"/>
      <c r="B11" s="10"/>
      <c r="C11" s="10"/>
      <c r="D11" s="10"/>
      <c r="E11" s="10"/>
      <c r="F11" s="10"/>
      <c r="G11" s="10"/>
      <c r="H11" s="21"/>
      <c r="I11" s="18"/>
      <c r="J11" s="18"/>
      <c r="K11" s="18"/>
      <c r="L11" s="18"/>
      <c r="M11" s="18"/>
      <c r="N11" s="18"/>
      <c r="O11" s="12"/>
    </row>
    <row r="12" spans="1:15">
      <c r="A12" s="9"/>
      <c r="B12" s="10"/>
      <c r="C12" s="10"/>
      <c r="D12" s="10"/>
      <c r="E12" s="10"/>
      <c r="F12" s="10"/>
      <c r="G12" s="10"/>
      <c r="H12" s="21"/>
      <c r="I12" s="18"/>
      <c r="J12" s="18"/>
      <c r="K12" s="18"/>
      <c r="L12" s="18"/>
      <c r="M12" s="18"/>
      <c r="N12" s="18"/>
      <c r="O12" s="12"/>
    </row>
    <row r="13" spans="1:15">
      <c r="A13" s="9"/>
      <c r="B13" s="10"/>
      <c r="C13" s="10"/>
      <c r="D13" s="10"/>
      <c r="E13" s="10"/>
      <c r="F13" s="10"/>
      <c r="G13" s="10"/>
      <c r="H13" s="21"/>
      <c r="I13" s="18"/>
      <c r="J13" s="18"/>
      <c r="K13" s="18"/>
      <c r="L13" s="18"/>
      <c r="M13" s="18"/>
      <c r="N13" s="18"/>
      <c r="O13" s="12"/>
    </row>
    <row r="14" spans="1:15">
      <c r="A14" s="9"/>
      <c r="B14" s="10"/>
      <c r="C14" s="10"/>
      <c r="D14" s="10"/>
      <c r="E14" s="10"/>
      <c r="F14" s="10"/>
      <c r="G14" s="10"/>
      <c r="H14" s="21"/>
      <c r="I14" s="18"/>
      <c r="J14" s="18"/>
      <c r="K14" s="18"/>
      <c r="L14" s="18"/>
      <c r="M14" s="18"/>
      <c r="N14" s="18"/>
      <c r="O14" s="12"/>
    </row>
    <row r="15" spans="1:15">
      <c r="A15" s="9"/>
      <c r="B15" s="10"/>
      <c r="C15" s="10"/>
      <c r="D15" s="10"/>
      <c r="E15" s="10"/>
      <c r="F15" s="10"/>
      <c r="G15" s="10"/>
      <c r="H15" s="21"/>
      <c r="I15" s="18"/>
      <c r="J15" s="18"/>
      <c r="K15" s="18"/>
      <c r="L15" s="18"/>
      <c r="M15" s="18"/>
      <c r="N15" s="18"/>
      <c r="O15" s="12"/>
    </row>
    <row r="16" spans="1:15">
      <c r="A16" s="9"/>
      <c r="B16" s="10"/>
      <c r="C16" s="10"/>
      <c r="D16" s="10"/>
      <c r="E16" s="10"/>
      <c r="F16" s="10"/>
      <c r="G16" s="10"/>
      <c r="H16" s="21"/>
      <c r="I16" s="18"/>
      <c r="J16" s="18"/>
      <c r="K16" s="18"/>
      <c r="L16" s="18"/>
      <c r="M16" s="18"/>
      <c r="N16" s="18"/>
      <c r="O16" s="12"/>
    </row>
    <row r="17" spans="1:15" ht="23.25">
      <c r="A17" s="9"/>
      <c r="B17" s="95" t="s">
        <v>5</v>
      </c>
      <c r="C17" s="96"/>
      <c r="D17" s="96"/>
      <c r="E17" s="96"/>
      <c r="F17" s="96"/>
      <c r="G17" s="96"/>
      <c r="H17" s="96"/>
      <c r="I17" s="96"/>
      <c r="J17" s="96"/>
      <c r="K17" s="96"/>
      <c r="L17" s="97"/>
      <c r="M17" s="23"/>
      <c r="N17" s="23"/>
      <c r="O17" s="12"/>
    </row>
    <row r="18" spans="1:15" ht="15.75">
      <c r="A18" s="9"/>
      <c r="B18" s="24"/>
      <c r="C18" s="24"/>
      <c r="D18" s="24"/>
      <c r="E18" s="24"/>
      <c r="F18" s="24"/>
      <c r="G18" s="24"/>
      <c r="H18" s="25"/>
      <c r="I18" s="25"/>
      <c r="J18" s="25"/>
      <c r="K18" s="25"/>
      <c r="L18" s="25"/>
      <c r="M18" s="26"/>
      <c r="N18" s="26"/>
      <c r="O18" s="12"/>
    </row>
    <row r="19" spans="1:15" ht="95.25" customHeight="1">
      <c r="A19" s="9"/>
      <c r="B19" s="79" t="s">
        <v>6</v>
      </c>
      <c r="C19" s="80"/>
      <c r="D19" s="27" t="s">
        <v>7</v>
      </c>
      <c r="E19" s="81" t="s">
        <v>8</v>
      </c>
      <c r="F19" s="82"/>
      <c r="G19" s="82"/>
      <c r="H19" s="82"/>
      <c r="I19" s="82"/>
      <c r="J19" s="82"/>
      <c r="K19" s="82"/>
      <c r="L19" s="83"/>
      <c r="M19" s="28"/>
      <c r="N19" s="28"/>
      <c r="O19" s="12"/>
    </row>
    <row r="20" spans="1:15" ht="82.5" customHeight="1">
      <c r="A20" s="9"/>
      <c r="B20" s="79" t="s">
        <v>9</v>
      </c>
      <c r="C20" s="80"/>
      <c r="D20" s="27" t="s">
        <v>7</v>
      </c>
      <c r="E20" s="81" t="s">
        <v>10</v>
      </c>
      <c r="F20" s="82"/>
      <c r="G20" s="82"/>
      <c r="H20" s="82"/>
      <c r="I20" s="82"/>
      <c r="J20" s="82"/>
      <c r="K20" s="82"/>
      <c r="L20" s="83"/>
      <c r="M20" s="28"/>
      <c r="N20" s="28"/>
      <c r="O20" s="12"/>
    </row>
    <row r="21" spans="1:15" ht="206.25" customHeight="1">
      <c r="A21" s="9"/>
      <c r="B21" s="84" t="s">
        <v>11</v>
      </c>
      <c r="C21" s="85"/>
      <c r="D21" s="27" t="s">
        <v>7</v>
      </c>
      <c r="E21" s="81" t="s">
        <v>12</v>
      </c>
      <c r="F21" s="82"/>
      <c r="G21" s="82"/>
      <c r="H21" s="82"/>
      <c r="I21" s="82"/>
      <c r="J21" s="82"/>
      <c r="K21" s="82"/>
      <c r="L21" s="83"/>
      <c r="M21" s="28"/>
      <c r="N21" s="28"/>
      <c r="O21" s="12"/>
    </row>
    <row r="22" spans="1:15" ht="15.75" thickBot="1">
      <c r="A22" s="9"/>
      <c r="B22" s="10"/>
      <c r="C22" s="10"/>
      <c r="D22" s="10"/>
      <c r="E22" s="10"/>
      <c r="F22" s="29"/>
      <c r="G22" s="10"/>
      <c r="H22" s="21"/>
      <c r="I22" s="18"/>
      <c r="J22" s="18"/>
      <c r="K22" s="18"/>
      <c r="L22" s="18"/>
      <c r="M22" s="18"/>
      <c r="N22" s="18"/>
      <c r="O22" s="12"/>
    </row>
    <row r="23" spans="1:15" ht="79.5" thickBot="1">
      <c r="A23" s="9"/>
      <c r="B23" s="30" t="s">
        <v>13</v>
      </c>
      <c r="C23" s="31"/>
      <c r="D23" s="32" t="s">
        <v>14</v>
      </c>
      <c r="E23" s="31"/>
      <c r="F23" s="32" t="s">
        <v>15</v>
      </c>
      <c r="G23" s="31"/>
      <c r="H23" s="33" t="s">
        <v>16</v>
      </c>
      <c r="I23" s="34"/>
      <c r="J23" s="35" t="s">
        <v>17</v>
      </c>
      <c r="K23" s="34"/>
      <c r="L23" s="36" t="s">
        <v>18</v>
      </c>
      <c r="M23" s="34"/>
      <c r="N23" s="37" t="s">
        <v>19</v>
      </c>
      <c r="O23" s="12"/>
    </row>
    <row r="24" spans="1:15" ht="23.25">
      <c r="A24" s="9"/>
      <c r="B24" s="38"/>
      <c r="C24" s="39"/>
      <c r="D24" s="39"/>
      <c r="E24" s="39"/>
      <c r="F24" s="39"/>
      <c r="G24" s="39"/>
      <c r="H24" s="40"/>
      <c r="I24" s="41"/>
      <c r="J24" s="42"/>
      <c r="K24" s="41"/>
      <c r="L24" s="41"/>
      <c r="M24" s="41"/>
      <c r="N24" s="41"/>
      <c r="O24" s="12"/>
    </row>
    <row r="25" spans="1:15" ht="409.5" customHeight="1">
      <c r="A25" s="9"/>
      <c r="B25" s="43" t="s">
        <v>20</v>
      </c>
      <c r="C25" s="44"/>
      <c r="D25" s="45" t="s">
        <v>7</v>
      </c>
      <c r="E25" s="46"/>
      <c r="F25" s="47">
        <v>0.9375</v>
      </c>
      <c r="G25" s="46"/>
      <c r="H25" s="48" t="s">
        <v>21</v>
      </c>
      <c r="I25" s="49"/>
      <c r="J25" s="50">
        <v>0.9</v>
      </c>
      <c r="K25" s="51"/>
      <c r="L25" s="52" t="s">
        <v>22</v>
      </c>
      <c r="M25" s="53"/>
      <c r="N25" s="54">
        <f>F25-J25</f>
        <v>3.7499999999999978E-2</v>
      </c>
      <c r="O25" s="55"/>
    </row>
    <row r="26" spans="1:15" ht="23.25">
      <c r="A26" s="9"/>
      <c r="B26" s="38"/>
      <c r="C26" s="56"/>
      <c r="D26" s="57"/>
      <c r="E26" s="39"/>
      <c r="F26" s="58"/>
      <c r="G26" s="39"/>
      <c r="H26" s="59"/>
      <c r="I26" s="41"/>
      <c r="J26" s="42"/>
      <c r="K26" s="41"/>
      <c r="L26" s="60"/>
      <c r="M26" s="60"/>
      <c r="N26" s="61"/>
      <c r="O26" s="12"/>
    </row>
    <row r="27" spans="1:15" ht="393" customHeight="1">
      <c r="A27" s="9"/>
      <c r="B27" s="62" t="s">
        <v>23</v>
      </c>
      <c r="C27" s="44"/>
      <c r="D27" s="45" t="s">
        <v>7</v>
      </c>
      <c r="E27" s="39"/>
      <c r="F27" s="47">
        <v>0.91176470588235292</v>
      </c>
      <c r="G27" s="39"/>
      <c r="H27" s="63" t="s">
        <v>24</v>
      </c>
      <c r="I27" s="41"/>
      <c r="J27" s="50">
        <v>0.88</v>
      </c>
      <c r="K27" s="64"/>
      <c r="L27" s="52" t="s">
        <v>25</v>
      </c>
      <c r="M27" s="53"/>
      <c r="N27" s="54">
        <f>F27-J27</f>
        <v>3.1764705882352917E-2</v>
      </c>
      <c r="O27" s="12"/>
    </row>
    <row r="28" spans="1:15" ht="23.25">
      <c r="A28" s="9"/>
      <c r="B28" s="38"/>
      <c r="C28" s="56"/>
      <c r="D28" s="57"/>
      <c r="E28" s="39"/>
      <c r="F28" s="58"/>
      <c r="G28" s="39"/>
      <c r="H28" s="59"/>
      <c r="I28" s="41"/>
      <c r="J28" s="42"/>
      <c r="K28" s="41"/>
      <c r="L28" s="60"/>
      <c r="M28" s="60"/>
      <c r="N28" s="61"/>
      <c r="O28" s="12"/>
    </row>
    <row r="29" spans="1:15" ht="195.75">
      <c r="A29" s="9"/>
      <c r="B29" s="65" t="s">
        <v>26</v>
      </c>
      <c r="C29" s="44"/>
      <c r="D29" s="45" t="s">
        <v>7</v>
      </c>
      <c r="E29" s="39"/>
      <c r="F29" s="47">
        <v>0.875</v>
      </c>
      <c r="G29" s="39"/>
      <c r="H29" s="63" t="s">
        <v>27</v>
      </c>
      <c r="I29" s="41"/>
      <c r="J29" s="50">
        <v>0.75</v>
      </c>
      <c r="K29" s="64"/>
      <c r="L29" s="52" t="s">
        <v>28</v>
      </c>
      <c r="M29" s="53"/>
      <c r="N29" s="54">
        <f>F29-J29</f>
        <v>0.125</v>
      </c>
      <c r="O29" s="12"/>
    </row>
    <row r="30" spans="1:15" ht="23.25">
      <c r="A30" s="9"/>
      <c r="B30" s="38"/>
      <c r="C30" s="56"/>
      <c r="D30" s="57"/>
      <c r="E30" s="39"/>
      <c r="F30" s="58"/>
      <c r="G30" s="39"/>
      <c r="H30" s="59"/>
      <c r="I30" s="41"/>
      <c r="J30" s="42"/>
      <c r="K30" s="41"/>
      <c r="L30" s="60"/>
      <c r="M30" s="60"/>
      <c r="N30" s="61"/>
      <c r="O30" s="12"/>
    </row>
    <row r="31" spans="1:15" ht="265.5" customHeight="1">
      <c r="A31" s="9"/>
      <c r="B31" s="66" t="s">
        <v>29</v>
      </c>
      <c r="C31" s="44"/>
      <c r="D31" s="45" t="s">
        <v>7</v>
      </c>
      <c r="E31" s="39"/>
      <c r="F31" s="47">
        <v>1</v>
      </c>
      <c r="G31" s="39"/>
      <c r="H31" s="63" t="s">
        <v>30</v>
      </c>
      <c r="I31" s="41"/>
      <c r="J31" s="50">
        <v>1</v>
      </c>
      <c r="K31" s="64"/>
      <c r="L31" s="52" t="s">
        <v>31</v>
      </c>
      <c r="M31" s="53"/>
      <c r="N31" s="54">
        <f>F31-J31</f>
        <v>0</v>
      </c>
      <c r="O31" s="12"/>
    </row>
    <row r="32" spans="1:15" ht="23.25">
      <c r="A32" s="9"/>
      <c r="B32" s="38"/>
      <c r="C32" s="56"/>
      <c r="D32" s="57"/>
      <c r="E32" s="39"/>
      <c r="F32" s="58"/>
      <c r="G32" s="39"/>
      <c r="H32" s="59"/>
      <c r="I32" s="41"/>
      <c r="J32" s="42"/>
      <c r="K32" s="41"/>
      <c r="L32" s="60"/>
      <c r="M32" s="60"/>
      <c r="N32" s="61"/>
      <c r="O32" s="12"/>
    </row>
    <row r="33" spans="1:15" ht="153.75" customHeight="1" thickBot="1">
      <c r="A33" s="9"/>
      <c r="B33" s="67" t="s">
        <v>32</v>
      </c>
      <c r="C33" s="44"/>
      <c r="D33" s="45" t="s">
        <v>7</v>
      </c>
      <c r="E33" s="39"/>
      <c r="F33" s="47">
        <v>0.9285714285714286</v>
      </c>
      <c r="G33" s="39"/>
      <c r="H33" s="68" t="s">
        <v>33</v>
      </c>
      <c r="I33" s="41"/>
      <c r="J33" s="50">
        <v>0.93</v>
      </c>
      <c r="K33" s="64"/>
      <c r="L33" s="52" t="s">
        <v>34</v>
      </c>
      <c r="M33" s="53"/>
      <c r="N33" s="54">
        <f>F33-J33</f>
        <v>-1.4285714285714457E-3</v>
      </c>
      <c r="O33" s="12"/>
    </row>
    <row r="34" spans="1:15" ht="15.75">
      <c r="A34" s="9"/>
      <c r="B34" s="69"/>
      <c r="C34" s="69"/>
      <c r="D34" s="70"/>
      <c r="E34" s="10"/>
      <c r="F34" s="10"/>
      <c r="G34" s="10"/>
      <c r="H34" s="21"/>
      <c r="I34" s="18"/>
      <c r="J34" s="18"/>
      <c r="K34" s="18"/>
      <c r="L34" s="71"/>
      <c r="M34" s="71"/>
      <c r="N34" s="71"/>
      <c r="O34" s="12"/>
    </row>
    <row r="35" spans="1:15" ht="15.75">
      <c r="A35" s="9"/>
      <c r="B35" s="72"/>
      <c r="C35" s="69"/>
      <c r="D35" s="70"/>
      <c r="E35" s="10"/>
      <c r="F35" s="10"/>
      <c r="G35" s="10"/>
      <c r="H35" s="21"/>
      <c r="I35" s="18"/>
      <c r="J35" s="18"/>
      <c r="K35" s="18"/>
      <c r="L35" s="71"/>
      <c r="M35" s="71"/>
      <c r="N35" s="71"/>
      <c r="O35" s="12"/>
    </row>
    <row r="36" spans="1:15">
      <c r="A36" s="9"/>
      <c r="B36" s="73"/>
      <c r="C36" s="10"/>
      <c r="D36" s="10"/>
      <c r="E36" s="10"/>
      <c r="F36" s="10"/>
      <c r="G36" s="10"/>
      <c r="H36" s="21"/>
      <c r="I36" s="18"/>
      <c r="J36" s="18"/>
      <c r="K36" s="18"/>
      <c r="L36" s="18"/>
      <c r="M36" s="18"/>
      <c r="N36" s="18"/>
      <c r="O36" s="12"/>
    </row>
    <row r="37" spans="1:15" ht="15.75" thickBot="1">
      <c r="A37" s="74"/>
      <c r="B37" s="75"/>
      <c r="C37" s="75"/>
      <c r="D37" s="75"/>
      <c r="E37" s="75"/>
      <c r="F37" s="75"/>
      <c r="G37" s="75"/>
      <c r="H37" s="76"/>
      <c r="I37" s="77"/>
      <c r="J37" s="77"/>
      <c r="K37" s="77"/>
      <c r="L37" s="77"/>
      <c r="M37" s="77"/>
      <c r="N37" s="77"/>
      <c r="O37" s="78"/>
    </row>
    <row r="38" spans="1:15" ht="15.75" thickTop="1"/>
  </sheetData>
  <mergeCells count="11">
    <mergeCell ref="B20:C20"/>
    <mergeCell ref="E20:L20"/>
    <mergeCell ref="B21:C21"/>
    <mergeCell ref="E21:L21"/>
    <mergeCell ref="D3:D4"/>
    <mergeCell ref="E3:L4"/>
    <mergeCell ref="E5:L5"/>
    <mergeCell ref="H7:J7"/>
    <mergeCell ref="B17:L17"/>
    <mergeCell ref="B19:C19"/>
    <mergeCell ref="E19:L19"/>
  </mergeCells>
  <conditionalFormatting sqref="F25 F27 F29 F31 F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L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J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J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J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J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J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D19">
      <formula1>"Si,No,En proceso"</formula1>
    </dataValidation>
    <dataValidation type="list" allowBlank="1" showInputMessage="1" showErrorMessage="1" sqref="M20:N20 D20:D21">
      <formula1>"Si, No"</formula1>
    </dataValidation>
    <dataValidation type="list" allowBlank="1" showInputMessage="1" showErrorMessage="1" sqref="M19:N19">
      <formula1>"Si,No"</formula1>
    </dataValidation>
    <dataValidation allowBlank="1" showInputMessage="1" showErrorMessage="1" prompt="Celda formulada, información proveniente de la pestaña de deficiencias." sqref="D23"/>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6C09DFB4-9547-407C-89D6-C2E82F75A541}">
            <xm:f>0</xm:f>
            <xm:f>'\Liliana Hidalgo\Documents\1CONTROL_INTERNO-lhg\SIRECI _Informes\2021\plan mejoramiento\SEGUIMIENTO_SEGUNDO SEMESTRE\[Formato-informe-SCI-parametrizado-II Sem 2021Corpamag_Publ_FIN.xlsx]Analisis de Resultados'!#REF!</xm:f>
            <x14:dxf>
              <fill>
                <patternFill>
                  <bgColor rgb="FFFF0000"/>
                </patternFill>
              </fill>
            </x14:dxf>
          </x14:cfRule>
          <xm:sqref>F25 F27 F29 F31 F33</xm:sqref>
        </x14:conditionalFormatting>
        <x14:conditionalFormatting xmlns:xm="http://schemas.microsoft.com/office/excel/2006/main">
          <x14:cfRule type="cellIs" priority="20" operator="between" id="{6D2F0D8A-976B-4062-AB38-F2779A218977}">
            <xm:f>0</xm:f>
            <xm:f>'\Liliana Hidalgo\Documents\1CONTROL_INTERNO-lhg\SIRECI _Informes\2021\plan mejoramiento\SEGUIMIENTO_SEGUNDO SEMESTRE\[Formato-informe-SCI-parametrizado-II Sem 2021Corpamag_Publ_FIN.xlsx]Analisis de Resultados'!#REF!</xm:f>
            <x14:dxf>
              <fill>
                <patternFill>
                  <bgColor rgb="FFFF0000"/>
                </patternFill>
              </fill>
            </x14:dxf>
          </x14:cfRule>
          <xm:sqref>J25</xm:sqref>
        </x14:conditionalFormatting>
        <x14:conditionalFormatting xmlns:xm="http://schemas.microsoft.com/office/excel/2006/main">
          <x14:cfRule type="cellIs" priority="16" operator="between" id="{94FBB303-45A7-4D46-BF72-5739B8F285EF}">
            <xm:f>0</xm:f>
            <xm:f>'\Liliana Hidalgo\Documents\1CONTROL_INTERNO-lhg\SIRECI _Informes\2021\plan mejoramiento\SEGUIMIENTO_SEGUNDO SEMESTRE\[Formato-informe-SCI-parametrizado-II Sem 2021Corpamag_Publ_FIN.xlsx]Analisis de Resultados'!#REF!</xm:f>
            <x14:dxf>
              <fill>
                <patternFill>
                  <bgColor rgb="FFFF0000"/>
                </patternFill>
              </fill>
            </x14:dxf>
          </x14:cfRule>
          <xm:sqref>J27</xm:sqref>
        </x14:conditionalFormatting>
        <x14:conditionalFormatting xmlns:xm="http://schemas.microsoft.com/office/excel/2006/main">
          <x14:cfRule type="cellIs" priority="12" operator="between" id="{FBE2117A-CB12-4A4E-AFD5-CEB3296E7B91}">
            <xm:f>0</xm:f>
            <xm:f>'\Liliana Hidalgo\Documents\1CONTROL_INTERNO-lhg\SIRECI _Informes\2021\plan mejoramiento\SEGUIMIENTO_SEGUNDO SEMESTRE\[Formato-informe-SCI-parametrizado-II Sem 2021Corpamag_Publ_FIN.xlsx]Analisis de Resultados'!#REF!</xm:f>
            <x14:dxf>
              <fill>
                <patternFill>
                  <bgColor rgb="FFFF0000"/>
                </patternFill>
              </fill>
            </x14:dxf>
          </x14:cfRule>
          <xm:sqref>J29</xm:sqref>
        </x14:conditionalFormatting>
        <x14:conditionalFormatting xmlns:xm="http://schemas.microsoft.com/office/excel/2006/main">
          <x14:cfRule type="cellIs" priority="8" operator="between" id="{99B6AD67-465B-44C2-B2E7-DCE056A976D6}">
            <xm:f>0</xm:f>
            <xm:f>'\Liliana Hidalgo\Documents\1CONTROL_INTERNO-lhg\SIRECI _Informes\2021\plan mejoramiento\SEGUIMIENTO_SEGUNDO SEMESTRE\[Formato-informe-SCI-parametrizado-II Sem 2021Corpamag_Publ_FIN.xlsx]Analisis de Resultados'!#REF!</xm:f>
            <x14:dxf>
              <fill>
                <patternFill>
                  <bgColor rgb="FFFF0000"/>
                </patternFill>
              </fill>
            </x14:dxf>
          </x14:cfRule>
          <xm:sqref>J31</xm:sqref>
        </x14:conditionalFormatting>
        <x14:conditionalFormatting xmlns:xm="http://schemas.microsoft.com/office/excel/2006/main">
          <x14:cfRule type="cellIs" priority="4" operator="between" id="{43446734-DF0C-4246-826C-E6EECDF353EB}">
            <xm:f>0</xm:f>
            <xm:f>'\Liliana Hidalgo\Documents\1CONTROL_INTERNO-lhg\SIRECI _Informes\2021\plan mejoramiento\SEGUIMIENTO_SEGUNDO SEMESTRE\[Formato-informe-SCI-parametrizado-II Sem 2021Corpamag_Publ_FIN.xlsx]Analisis de Resultados'!#REF!</xm:f>
            <x14:dxf>
              <fill>
                <patternFill>
                  <bgColor rgb="FFFF0000"/>
                </patternFill>
              </fill>
            </x14:dxf>
          </x14:cfRule>
          <xm:sqref>J33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Hidalgo</dc:creator>
  <cp:lastModifiedBy>Liliana Hidalgo</cp:lastModifiedBy>
  <dcterms:created xsi:type="dcterms:W3CDTF">2022-01-28T15:55:18Z</dcterms:created>
  <dcterms:modified xsi:type="dcterms:W3CDTF">2022-01-28T21:16:54Z</dcterms:modified>
</cp:coreProperties>
</file>