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iliana Hidalgo\Documents\1CONTROL_INTERNO-lhg\EVAL SISTEMA CI\2022\"/>
    </mc:Choice>
  </mc:AlternateContent>
  <bookViews>
    <workbookView xWindow="0" yWindow="0" windowWidth="20490" windowHeight="74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<sst xmlns="http://schemas.openxmlformats.org/spreadsheetml/2006/main" count="42" uniqueCount="35">
  <si>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</si>
  <si>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CORPORACION AUTÓNOMA REGIONAL DEL MAGDALENA CORPAMAG</t>
  </si>
  <si>
    <t>Periodo Evaluado:</t>
  </si>
  <si>
    <t>ENERO A JUNIO 2022</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</si>
  <si>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</si>
  <si>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</si>
  <si>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</si>
  <si>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</si>
  <si>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 De acuerdo a la evaluación y evidencias aportadas,  de manera general se  encuentran presentes y operando de forma articulada el Sistema de Control Interno de CORPAMAG.</t>
  </si>
  <si>
    <t>¿Es efectivo el sistema de control interno para los objetivos evaluados? (Si/No) (Justifique su respuesta):</t>
  </si>
  <si>
    <t>Una vez verificado el estado  del Sistema de Control Interno de CORPAMAG a paritir de cada uno de sus cinco (5) componentes:  (1, Ambiente de Control, 2. Evaluación del Riesgo, 3. Actividades de Control, 4, Información y Comunicación, y 5, Actividades de Monitoreo), se observa que dicho sistema obtuvo un calificación del 96%, según  el nivel de cumplimiento de cada uno de estos componentes.
Según los resultados obtenido,s el Sistema de Control Interno de la Corporación es efectivo, y se han implementado acciones de mejora que han permitido un aumento del 3% de los valores reportados en la evaluación  del segundo  semestre de 2022.</t>
  </si>
  <si>
    <t>La entidad cuenta dentro de su Sistema de Control Interno, con una institucionalidad (Líneas de defensa)  que le permita la toma de decisiones frente al control (Si/No) (Justifique su respuesta):</t>
  </si>
  <si>
    <t xml:space="preserve">La Corporación dentro de su estructura organizacional cuenta con las diferentes líneas de defensa establecidas en el Modelo Integrado de Planeación y Gestión-MIPG, permitiendo la segregación de funciones, lo cual facilita la implementación de los controles, minimizando los riesgos asociados que puedan generar incumplimiento en las metas institucionales.  Igualmente dispone de un  manual de procesos y procedimientos,  además adoptó mediante la resolución 1853 de 2018  el MIPG en donde se determinan las responsabilidades de los diferentes roles, de la misma manera tiene establecida la política de administración del riesgo en donde se definen "los lineamientos para el tratamiento, manejo y seguimiento de manera efectiva a los riesgos que afectan el logro de los objetivos estratégicos y de los procesos"
Por otra parte, la Corporación tiene documentado el Proceso Evaluación Seguimiento y Mejora, el cual tiene como objetivo realizar seguimiento y evaluación a la eficacia, eficiencia y efectividad de los procesos de la entidad con el fin de tomar acciones que permitan lograr el mejoramiento continuo de los Sistemas de Gestión implementados en la Corporación, y a su vez cuenta con uno procedimiento que detallan los roles y responsabilidades de acuerdo a las líneas de defensa.
Así mismo, en cada evaluación independiente realizada por la tercera línea de defensa a la que se refiere el MIPG en su séptima dimensión (control interno), se efectúan las recomendaciones para la mejora, fortalecimiento y cumplimiento de las políticas de gestión y desempeño aplicables a la entidad.  A partir de estos seguimientos, se determinan las acciones con el fin de mejorar  las deficiencias comunicadas sobre el sistema de control interno de la entidad.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</si>
  <si>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</si>
  <si>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</si>
  <si>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</si>
  <si>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</si>
  <si>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</si>
  <si>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</si>
  <si>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</si>
  <si>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</si>
  <si>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 CORPAMAG  ha  demostrado su compromiso con la integridad (valores) y principios del servicio público, a través de las siguientes acciones: 
      - Formuló el Plan Anticorrupción y de Atención  al Ciudadano-PAAC 2022, el cual tiene por objeto definir estrategias que garanticen que las acciones de la entidad estén encaminadas en el marco de la legalidad y transparencia en todos sus procesos; este fue puesto a consideración de la ciudadanía y de todos los funcionarios de  para garantizar la participación en su construcción.
• Realizó la socialización a todas las dependencias, de la política  de Administración de Riesgos  donde están definidos los lineamientos para  su gestión, así mismo viene realizando talleres con los diferentes procesos con el fin de realizar de levantamiento de riesgos con los distintos responsable, acorde a la guía de Administración de Riesgos del DAFP.
• La entidad socializa sus procesos y  procedimientos en la inducción y reinducción a los funcionarios  a cargo de cada una de las dependencias. 
* En el Componente 6 del  PAAC 2022 , tiene definida la Estrategia para la gestión de Conflicto de Intereses , con el objeto de "Desarrollar mecanismos para prevenir y controlar la aparición de conflictos de intereses en la entidad con el objeto de evitar la afectación del servicio y el interés general.",  así mismo incluyó en el mapa de riesgos de corrupción, Riesgo No. 11, Proceso de Gestión del Talento Humano: Posibilidad de recibir o solicitar cualquier dádiva o beneficio a nombre propio en la ejecución de sus funciones como servidor público. 
Código de integridad - Conflicto de intereses, lo cual permite controlar las causas que puedan generar este tipo de acciones.
- La Corporación tiene dispuesto en la página web el formulario de solicitudes para presentar de manera respetuosa quejas, reclamos, denuncias y sugerencias respecto a cualquier trámite o servicio que sea de su competencia y sobre el cual desee presentar sus observaciones, opiniones e inquietudes, con las normas legales y administrativas vigentes.
</t>
    </r>
    <r>
      <rPr>
        <b/>
        <sz val="12"/>
        <rFont val="Arial"/>
        <family val="2"/>
      </rPr>
      <t>Debilidades:</t>
    </r>
    <r>
      <rPr>
        <sz val="12"/>
        <rFont val="Arial"/>
        <family val="2"/>
      </rPr>
      <t xml:space="preserve">
• No se hace de manera permanente, las actualizaciones y revisiones de los procesos y procedimientos de la Corporación 
• No existe 1 informe relacionado con las actividades sobre ingreso,  retiro y permanencia de personal
• Debe existir mayor articulación entre el Comité Institucional de Gestión y Desempeño y el Comité institucional  de Control Interno.
</t>
    </r>
  </si>
  <si>
    <r>
      <rPr>
        <b/>
        <sz val="12"/>
        <rFont val="Arial"/>
        <family val="2"/>
      </rPr>
      <t>Fortalezas</t>
    </r>
    <r>
      <rPr>
        <sz val="12"/>
        <rFont val="Arial"/>
        <family val="2"/>
      </rPr>
      <t xml:space="preserve">
• La Corporación ha  demostrado su compromiso con la integridad (valores) y principios del servicio público, a través de las siguientes acciones: 
   -Adoptó el código de integridad mediante acto administrativo (resolución 0508 del 24 de febrero del 2021) https://www.corpamag.gov.co/archivos/resoluciones/Resol_508-2021.pdf
   -Desde la Secretaría General, en cabeza del Grupo de Gestión del Talento Humano, realizó campaña de sensibilización entre los servidores y contratistas para la presentación de la declaración de conflictos de interés, fomentando entre sus servidores una cultura institucional basada en la legalidad constituyéndose en un elemento fundamental para asegurar el ambiente de control.   
   - CORPAMAG formuló el Plan Anticorrupción y de Atención  al Ciudadano-PAAC 2021, el cual tiene por objeto definir estrategias que garanticen que las acciones de la entidad estén encaminadas en el marco de la legalidad y transparencia en todos sus procesos; este fue puesto a consideración de la ciudadanía y de todos los funcionarios de  para garantizar la participación en su construcción.
• Tiene formulado un Plan de Acción Institucional acorde a los lineamientos normativos aplicables vigentes, garantizando el cumplimiento de sus funciones como autoridad ambiental.
• CORPAMAG actualizó la política de Administración de Riesgos  donde están definidos los lineamientos para  su gestión, además identificó los riesgos de corrupción (Resolución N°. 5845 del 28 de diciembre de 2021 y actualización de los nuevos Lineamientos, la Política general de Seguridad y privacidad de la información y de seguridad digital, adoptada mediante la Resolución N°. 5846 del 28 de diciembre de 2021, de acuerdo a la guía definida por el Departamento Administrativo de la Función Pública-DAFP, entre ellos el análisis del se define el Contexto Interno y Externo.
• La alta dirección realiza seguimiento y evaluación de las actividades definidas en el Plan de Acción Institucional y la Oficina de Planeación efectúa los monitoreos periódicos, el cual es consolidado en los informes de gestión presentados al Consejo Directivo de CORPAMAG y publicados en la página web.
• El proceso de Gestión de Talento Humano-GTH, realizó EL  reporte a la Oficina de Planeación del  tablero de control de indicadores del proceso, donde mide el ausentismo, además el avance de sus planes.
</t>
    </r>
    <r>
      <rPr>
        <b/>
        <sz val="12"/>
        <rFont val="Arial"/>
        <family val="2"/>
      </rPr>
      <t>Debilidades:</t>
    </r>
    <r>
      <rPr>
        <sz val="12"/>
        <rFont val="Arial"/>
        <family val="2"/>
      </rPr>
      <t xml:space="preserve">
• Los mapas de riesgos de gestión no se encuentran actualizados de acuerdo a las guías definidas para tal fin  por el Departamento Administrativo de la Función Pública-DAFP.
• El procedimiento de gestión de riesgos no se encuentra actualizado.
• No se evidencian capacitaciones relacionadas con la implementación de la metodología para la administración de riesgos, dirigida a aquellos funcionarios que los gestionan.
• Se evidencia, que no todos los procedimientos del Sistema de Gestión se encuentran actualizados  
</t>
    </r>
  </si>
  <si>
    <t>Evaluación de riesgos</t>
  </si>
  <si>
    <r>
      <rPr>
        <b/>
        <sz val="12"/>
        <color theme="1"/>
        <rFont val="Arial"/>
        <family val="2"/>
      </rPr>
      <t>Fortalezas</t>
    </r>
    <r>
      <rPr>
        <sz val="12"/>
        <color theme="1"/>
        <rFont val="Arial"/>
        <family val="2"/>
      </rPr>
      <t xml:space="preserve">
• La entidad a través de los monitoreos ralizado por la Oficina de Planeación  y evaluaciones efectuadas por  la Oficina de Control Interno, verifica la gestión y operatividad de los controles a los riesgos de gestión y corrupción; seguimientos que  son publicados en la página web y en la intranet, garantizando oportunidad y transparencia en la gestión y evaluación de estos.
*Se cuenta con el análisis del Contexto interno y externo de la Corporación, que pueden afectar el funcionamiento del Sistema de Gestión
• La entidad tiene definido en cada uno de sus procesos riesgos de gestión y sus respectivos controles, a los cuales se les efectúa seguimiento evitando su materialización, garantizando el cumplimiento de las metas u objetivos institucionales. Además se tiene defnidio el curso de acción en el evento en que se materialicen (artículo 5 de la Resolución No. 5845/2021)
* En el presente período, con el acompañamiento de la Oficina de Planeación, se viene realizando el y el ejercicio de levantamiento de riesgos con todos los procesos  
</t>
    </r>
    <r>
      <rPr>
        <b/>
        <sz val="12"/>
        <color theme="1"/>
        <rFont val="Arial"/>
        <family val="2"/>
      </rPr>
      <t>Debilidades</t>
    </r>
    <r>
      <rPr>
        <sz val="12"/>
        <color theme="1"/>
        <rFont val="Arial"/>
        <family val="2"/>
      </rPr>
      <t xml:space="preserve">
• No se evidencia la implementación de  la metodología SMART propuesta por el DAFP, tanto en los objetivos estratégicos, como en los de los procesos, que pueda soportar y asegurar que efectivamente sean medibles, alcanzables, relevantes y delimitados en el tiempo.
* Aunque desde la Oficina de Planeación a través de seguimiento a los indicadores de riesgos y de gestión se reporta el estado de los mismos por medio de correo corporativo y al Comité de Gestión de Desempeño, no se evidencia acta de reunión que presente un análisis de este y su respectiva retroalimentación</t>
    </r>
  </si>
  <si>
    <r>
      <rPr>
        <b/>
        <sz val="12"/>
        <rFont val="Arial"/>
        <family val="2"/>
      </rPr>
      <t>Fortalezas</t>
    </r>
    <r>
      <rPr>
        <sz val="12"/>
        <rFont val="Arial"/>
        <family val="2"/>
      </rPr>
      <t xml:space="preserve">
• La Corporación tiene definido y hace seguimiento al Plan Anticorrupción y Atención al Ciudadano 2021, el cual contempla dentro de uno de sus componentes los riesgos de corrupción que puedan presentarse en la entidad.
• La entidad tiene definido en cada uno de sus procesos riesgos de gestión y sus respectivos controles con los cuales se evita su materialización, garantizando el cumplimiento de las metas u objetivos institucionales.
• La entidad realiza el monitoreo al reporte de los riesgos de gestión y corrupción; seguimientos que  son publicados en la página web y en la intranet, garantizando oportunidad y transparencia en la gestión y evaluación de éstos.  
• Están definidos los lineamientos para la gestión del riesgo.
</t>
    </r>
    <r>
      <rPr>
        <b/>
        <sz val="12"/>
        <rFont val="Arial"/>
        <family val="2"/>
      </rPr>
      <t>Debilidades</t>
    </r>
    <r>
      <rPr>
        <sz val="12"/>
        <rFont val="Arial"/>
        <family val="2"/>
      </rPr>
      <t xml:space="preserve">
• No se evidencia una adecuada implementación de lo dispuesto en la guía para la gestión por procesos en el marco del Modelo Integrado de Planeación y Gestión (MIPG), ítem 3.1. Identificación de objetivos, referente a la alineación de objetivos estratégicos y de los procesos.
• No se evidencia la implementación de  la metodología SMART propuesta por el DAFP, tanto en los objetivos estratégicos, como en los de los procesos, que pueda soportar y asegurar que efectivamente sean medibles, alcanzables, relevantes y delimitados en el tiempo.
• No se realiza un seguimiento constante o continuo a los objetivos de los procesos, por lo cual se recomienda realizarlo a través del Comité Institucional de Gestión y Desempeño.
• La política de riesgos adoptada por la entidad no aborda todas las etapas de la metodología para la gestión del riesgo de acuerdo a la guía definida por el Departamento Administrativo de la Función Pública-DAFP -"Guía para la administración del riesgo" Versión 5 Dic 2020.
• No se evidencia que  los resultados de los informes de  riesgos por parte de la Oficina de Planeación sean presentando a la alta Dirección para su análisis y toma de acciones en tiempo real.
• No se realiza el análisis de los cambios en los diferentes niveles organizaciones de acuerdo a lo definido en el Manual Operativo del Modelo Integrado de Planeación y Gestión
</t>
    </r>
  </si>
  <si>
    <t>Actividades de control</t>
  </si>
  <si>
    <r>
      <rPr>
        <b/>
        <sz val="12"/>
        <color theme="1"/>
        <rFont val="Arial"/>
        <family val="2"/>
      </rPr>
      <t>Fortalezas</t>
    </r>
    <r>
      <rPr>
        <sz val="12"/>
        <color theme="1"/>
        <rFont val="Arial"/>
        <family val="2"/>
      </rPr>
      <t xml:space="preserve">
• CORPAMAG a través de los procedimientos de sus procesos, mapas de riesgos  y manuales, establecen una serie de actividades de control asociando roles y responsabilidades a cada uno de los funcionarios y/o dependencias que participan en determinadas actividades.
 *Cuenta con un  Manual Especifico de Funciones y competencias actualizado.
* La Corporación cuenta con lineamientos definidos para que el monitoreo de riesgo se efectúe de acuerdo con Política de Administración de Riesgo de la entidad, con el fin de corroborrar  que los responsables estén ejecutando controles.
Debilidades
• No se reportan oportunamente a la Oficina de Planeación el seguimiento al mapa de riesgos e indicadores
</t>
    </r>
  </si>
  <si>
    <t>Fortalezas
• De acuerdo a los resultados obtenidos en el  Estudio Técnico para Rediseño Institucional de la Corporación Autónoma Regional del Magdalena, se presentó propuesta de reorganización administrativa ante el Consejo Directivo de la Corporación,  quienes consideraron  pertinente la modificación de la estructura administrativa, siendo aprobada mediante acuerdos  No. 26 y 27 del diciembre 2021.
•  La entidad tiene definido un  Manual Especifico de Funciones y competencias, donde se establece la responsabilidad que tiene cada servidor con el cumplimiento sus funciones.
• En el manual de procesos y procedimientos se tienen roles y responsabilidades definidas.
Debilidades
• Se pudo evidenciar, que no todos los procedimientos del Sistema de Gestión se encuentran actualizados.
•  No se determina la viabilidad de documentar y/o de definir otros documentos que den respuesta efectiva a todos los lineamientos en cuanto a Seguridad y Salud en el Trabajo, y no quede tan extenso en un solo procedimiento.
• No se evidencia los controles realizados a los riesgos de gestión del proceso Planificación Estratégica Corporativa Ambiental</t>
  </si>
  <si>
    <t>Información y comunicación</t>
  </si>
  <si>
    <r>
      <rPr>
        <b/>
        <sz val="12"/>
        <color theme="1"/>
        <rFont val="Arial"/>
        <family val="2"/>
      </rPr>
      <t>Fortalezas</t>
    </r>
    <r>
      <rPr>
        <sz val="12"/>
        <color theme="1"/>
        <rFont val="Arial"/>
        <family val="2"/>
      </rPr>
      <t xml:space="preserve">
• La Corporación ha realizado el levantamiento de los activos de información, así mismo ha identificado la información clasificada y reservada que se genera o se custodia dentro de los distintos procesos 
Se evidencia la definición e implementación del Plan Estratégico de Comunicaciones 2020-2023, en el cual se definen las acciones para la comunicación interna y externa.
• La Corporación genera información de forma permanente para sus grupos de valor; contando con  diferentes canales de comunicación tanto interno como externo.
• El compromiso del proceso de las TIC, en cabeza de la Oficina de Planeación, en el mejoramiento continuo de la página web de la Corporación con el fin de garantizar el acceso  los grupos de valor.
</t>
    </r>
    <r>
      <rPr>
        <b/>
        <sz val="12"/>
        <color theme="1"/>
        <rFont val="Arial"/>
        <family val="2"/>
      </rPr>
      <t/>
    </r>
  </si>
  <si>
    <t xml:space="preserve">Fortalezas
• Se actualizaron los instrumentos de Gestión de la Información Pública de  CORPAMAG mediante la resolución No. 2967 del 11 de agosto de 2021: https://www.corpamag.gov.co/transparencia/datos-abiertos/informe-de-archivo
  - Actualización, publicación y divulgación del Esquema de Publicación de Información
  - Actualización, publicación y divulgación  del Registro de Activos de Información
  - Actualización, publicación y divulgación de la actualización del Índice de Información Clasificada y Reservada, publicada (2021/08/13)
• Se realizó la evaluación de percepción por parte de los usuarios o grupos de valor de CORPAMAG, con el propósito establecer el nivel de satisfacción respecto a  los productos y servicios brindados
• Se evidencia la definición e implementación del Plan Estratégico de Comunicaciones 2020-2023, en el cual se definen las acciones para la comunicación interna y externa.
• La Corporación genera información de forma permanente para sus grupos de valor; contando con  diferentes canales de comunicación tanto interno como externo.
• El compromiso del proceso de las TIC, en cabeza de la Oficina de Planeación, en el mejoramiento continuo de la página web de la Corporación con el fin de garantizar el acceso  los grupos de valor.
</t>
  </si>
  <si>
    <t xml:space="preserve">Monitoreo </t>
  </si>
  <si>
    <r>
      <rPr>
        <b/>
        <sz val="12"/>
        <color theme="1"/>
        <rFont val="Arial"/>
        <family val="2"/>
      </rPr>
      <t>Fortalezas</t>
    </r>
    <r>
      <rPr>
        <sz val="12"/>
        <color theme="1"/>
        <rFont val="Arial"/>
        <family val="2"/>
      </rPr>
      <t xml:space="preserve">
• La Oficina de Control Interno-OCI presenta el Plan Anual de Auditoría al  Comité Institucional de Coordinación de Control Interno  para su respectiva aprobación, así como los resultados de su ejecución,  constituyéndose este en una herramienta de planeación, que tiene por objeto establecer de manera ordenada  las  actividades de auditoría, así como las relacionadas con los roles e informes de competencia de la OCI, para agregar valor y mejorar las operaciones de la  entidad; ayudando a  cumplir sus objetivos  mediante la aplicación de un  enfoque sistemático y disciplinado para evaluar la gestión de riesgos y controles.
*Todas las líneas de defensa, a la que se refiere el Modelo Integrado de Planeación y Gestión – MIPG, (Estratégica, Primera, Segunda y Tercera Línea), realizan monitoreos periódicos de las actividades, objetivos y metas trazadas por dependencias, igualmente la tercera línea desde el rol de evaluación independiente, efectúa los seguimientos y auditorías basada  en riesgos, las cuales son comunicadas a la alta dirección, estableciendo planes de mejora por parte de los responsables, lo que ha permitido fortalecer el sistema de control interno. 
</t>
    </r>
    <r>
      <rPr>
        <b/>
        <sz val="12"/>
        <color theme="1"/>
        <rFont val="Arial"/>
        <family val="2"/>
      </rPr>
      <t>Debilidades</t>
    </r>
    <r>
      <rPr>
        <sz val="12"/>
        <color theme="1"/>
        <rFont val="Arial"/>
        <family val="2"/>
      </rPr>
      <t xml:space="preserve">
• Se debe fortalecer la atención a las solicitudes de información y peticiones por cada uno de los responsables , para no exceder los términos legales de respuesta.</t>
    </r>
  </si>
  <si>
    <t xml:space="preserve">Fortalezas
• Todas las líneas de defensa, a la que se refiere el Modelo Integrado de Planeación y Gestión – MIPG, (Estratégica, Primera, Segunda y Tercera Línea), realizan monitoreos periódicos de las actividades, objetivos y metas trazadas por dependencias, igualmente la tercera línea desde el rol de evaluación independiente, efectúa los seguimientos y auditorías basada  en riesgos, las cuales son comunicadas a la alta dirección, estableciendo planes de mejora por parte de los responsables, lo que ha permitido fortalecer el sistema de control interno. 
Debilidades
• No se evidencia la evaluación de la información suministrada por los usuarios (Sistema PQRD), así como otras partes interesas para la mejora del sistema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</si>
</sst>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theme="1"/>
      <name val="Calibri"/>
      <family val="2"/>
      <scheme val="minor"/>
    </font>
    <font>
      <sz val="12"/>
      <color theme="1"/>
      <name val="Arial"/>
      <family val="2"/>
    </font>
    <font>
      <b/>
      <sz val="20"/>
      <color theme="0"/>
      <name val="Arial Narrow"/>
      <family val="2"/>
    </font>
    <font>
      <b/>
      <sz val="12"/>
      <color theme="1"/>
      <name val="Arial Narrow"/>
      <family val="2"/>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25"/>
      <color theme="1"/>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sz val="12"/>
      <color theme="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03">
    <xf numFmtId="0" fontId="0" fillId="0" borderId="0" xfId="0"/>
    <xf numFmtId="0" fontId="0" fillId="2" borderId="0" xfId="0" applyFill="1"/>
    <xf numFmtId="0" fontId="1" fillId="2" borderId="0" xfId="0" applyFont="1" applyFill="1" applyAlignment="1">
      <alignment vertical="top"/>
    </xf>
    <xf numFmtId="0" fontId="0" fillId="2" borderId="0" xfId="0" applyFill="1" applyAlignment="1">
      <alignment vertical="top"/>
    </xf>
    <xf numFmtId="0" fontId="0" fillId="2" borderId="1" xfId="0" applyFill="1" applyBorder="1"/>
    <xf numFmtId="0" fontId="0" fillId="2" borderId="2" xfId="0" applyFill="1" applyBorder="1"/>
    <xf numFmtId="0" fontId="1" fillId="2" borderId="2" xfId="0" applyFont="1"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4" xfId="0" applyFill="1" applyBorder="1"/>
    <xf numFmtId="0" fontId="0" fillId="2" borderId="0" xfId="0" applyFill="1" applyBorder="1"/>
    <xf numFmtId="0" fontId="2" fillId="3" borderId="5"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0" fontId="4" fillId="2" borderId="0" xfId="0" applyFont="1" applyFill="1" applyBorder="1" applyAlignment="1">
      <alignment horizontal="center" vertical="top"/>
    </xf>
    <xf numFmtId="0" fontId="0" fillId="2" borderId="7" xfId="0" applyFill="1" applyBorder="1"/>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xf>
    <xf numFmtId="164" fontId="5" fillId="2" borderId="9" xfId="0" applyNumberFormat="1" applyFont="1" applyFill="1" applyBorder="1" applyAlignment="1" applyProtection="1">
      <alignment horizontal="center"/>
      <protection locked="0"/>
    </xf>
    <xf numFmtId="164" fontId="5" fillId="2" borderId="10" xfId="0" applyNumberFormat="1" applyFont="1" applyFill="1" applyBorder="1" applyAlignment="1" applyProtection="1">
      <alignment horizontal="center"/>
      <protection locked="0"/>
    </xf>
    <xf numFmtId="164" fontId="5" fillId="2" borderId="11" xfId="0" applyNumberFormat="1" applyFont="1" applyFill="1" applyBorder="1" applyAlignment="1" applyProtection="1">
      <alignment horizontal="center"/>
      <protection locked="0"/>
    </xf>
    <xf numFmtId="164" fontId="4" fillId="2" borderId="0" xfId="0" applyNumberFormat="1" applyFont="1" applyFill="1" applyBorder="1" applyAlignment="1">
      <alignment horizontal="center" vertical="top"/>
    </xf>
    <xf numFmtId="0" fontId="6" fillId="2" borderId="0" xfId="0" applyFont="1" applyFill="1" applyBorder="1" applyAlignment="1">
      <alignment vertical="center"/>
    </xf>
    <xf numFmtId="164" fontId="4" fillId="2" borderId="0" xfId="0" applyNumberFormat="1" applyFont="1" applyFill="1" applyBorder="1" applyAlignment="1">
      <alignment horizontal="center"/>
    </xf>
    <xf numFmtId="164" fontId="7" fillId="2" borderId="0" xfId="0" applyNumberFormat="1" applyFont="1" applyFill="1" applyBorder="1" applyAlignment="1">
      <alignment horizontal="center" vertical="top"/>
    </xf>
    <xf numFmtId="0" fontId="0" fillId="2" borderId="0" xfId="0" applyFill="1" applyBorder="1" applyAlignment="1">
      <alignment vertical="top"/>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9" fontId="9" fillId="3" borderId="15" xfId="0" applyNumberFormat="1" applyFont="1" applyFill="1" applyBorder="1" applyAlignment="1" applyProtection="1">
      <alignment horizontal="center" vertical="top"/>
      <protection hidden="1"/>
    </xf>
    <xf numFmtId="0" fontId="10" fillId="2" borderId="0" xfId="0" applyFont="1" applyFill="1" applyBorder="1" applyAlignment="1">
      <alignment horizontal="center" vertical="top"/>
    </xf>
    <xf numFmtId="0" fontId="1" fillId="2" borderId="0" xfId="0" applyFont="1" applyFill="1" applyBorder="1" applyAlignment="1">
      <alignment vertical="top"/>
    </xf>
    <xf numFmtId="0" fontId="11" fillId="2" borderId="0" xfId="0" applyFont="1" applyFill="1" applyBorder="1" applyAlignment="1">
      <alignment vertical="top"/>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2" borderId="0" xfId="0" applyFont="1" applyFill="1" applyBorder="1" applyAlignment="1">
      <alignment horizontal="center" vertical="top"/>
    </xf>
    <xf numFmtId="0" fontId="12" fillId="2" borderId="19" xfId="0" applyFont="1" applyFill="1" applyBorder="1" applyAlignment="1">
      <alignment horizontal="center" vertical="center"/>
    </xf>
    <xf numFmtId="0" fontId="12" fillId="2" borderId="19" xfId="0" applyFont="1" applyFill="1" applyBorder="1" applyAlignment="1">
      <alignment horizontal="center" vertical="top"/>
    </xf>
    <xf numFmtId="0" fontId="12" fillId="2" borderId="0" xfId="0" applyFont="1" applyFill="1" applyBorder="1" applyAlignment="1">
      <alignment horizontal="center" vertical="top"/>
    </xf>
    <xf numFmtId="49" fontId="12" fillId="2" borderId="20" xfId="0" applyNumberFormat="1" applyFont="1" applyFill="1" applyBorder="1" applyAlignment="1">
      <alignment horizontal="left" vertical="center" wrapText="1"/>
    </xf>
    <xf numFmtId="49" fontId="12" fillId="2" borderId="21" xfId="0" applyNumberFormat="1" applyFont="1" applyFill="1" applyBorder="1" applyAlignment="1">
      <alignment horizontal="left" vertical="center" wrapText="1"/>
    </xf>
    <xf numFmtId="49" fontId="13" fillId="2" borderId="22"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left" vertical="top" wrapText="1"/>
      <protection locked="0"/>
    </xf>
    <xf numFmtId="49" fontId="1" fillId="2" borderId="24" xfId="0" applyNumberFormat="1" applyFont="1" applyFill="1" applyBorder="1" applyAlignment="1" applyProtection="1">
      <alignment horizontal="left" vertical="top" wrapText="1"/>
      <protection locked="0"/>
    </xf>
    <xf numFmtId="49" fontId="1" fillId="2" borderId="25" xfId="0" applyNumberFormat="1" applyFont="1" applyFill="1" applyBorder="1" applyAlignment="1" applyProtection="1">
      <alignment horizontal="left" vertical="top" wrapText="1"/>
      <protection locked="0"/>
    </xf>
    <xf numFmtId="49" fontId="0" fillId="2" borderId="0" xfId="0" applyNumberFormat="1" applyFill="1" applyBorder="1" applyAlignment="1">
      <alignment horizontal="left" vertical="top" wrapText="1"/>
    </xf>
    <xf numFmtId="49" fontId="14" fillId="2" borderId="23" xfId="0" applyNumberFormat="1" applyFont="1" applyFill="1" applyBorder="1" applyAlignment="1" applyProtection="1">
      <alignment horizontal="left" vertical="top" wrapText="1"/>
      <protection locked="0"/>
    </xf>
    <xf numFmtId="49" fontId="14" fillId="2" borderId="24" xfId="0" applyNumberFormat="1" applyFont="1" applyFill="1" applyBorder="1" applyAlignment="1" applyProtection="1">
      <alignment horizontal="left" vertical="top" wrapText="1"/>
      <protection locked="0"/>
    </xf>
    <xf numFmtId="49" fontId="14" fillId="2" borderId="25" xfId="0" applyNumberFormat="1" applyFont="1" applyFill="1" applyBorder="1" applyAlignment="1" applyProtection="1">
      <alignment horizontal="left" vertical="top" wrapText="1"/>
      <protection locked="0"/>
    </xf>
    <xf numFmtId="49" fontId="12" fillId="2" borderId="26" xfId="0" applyNumberFormat="1" applyFont="1" applyFill="1" applyBorder="1" applyAlignment="1">
      <alignment horizontal="left" vertical="center" wrapText="1"/>
    </xf>
    <xf numFmtId="49" fontId="12" fillId="2" borderId="27" xfId="0" applyNumberFormat="1" applyFont="1" applyFill="1" applyBorder="1" applyAlignment="1">
      <alignment horizontal="left" vertical="center" wrapText="1"/>
    </xf>
    <xf numFmtId="0" fontId="15" fillId="2" borderId="0" xfId="0" applyFont="1" applyFill="1" applyBorder="1" applyAlignment="1">
      <alignment wrapText="1"/>
    </xf>
    <xf numFmtId="0" fontId="8"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15" xfId="0" applyFont="1" applyFill="1" applyBorder="1" applyAlignment="1">
      <alignment horizontal="center" vertical="top" wrapText="1"/>
    </xf>
    <xf numFmtId="0" fontId="11" fillId="2" borderId="0" xfId="0" applyFont="1" applyFill="1" applyBorder="1" applyAlignment="1">
      <alignment horizontal="center" vertical="top" wrapText="1"/>
    </xf>
    <xf numFmtId="0" fontId="16" fillId="3" borderId="29" xfId="0" applyFont="1" applyFill="1" applyBorder="1" applyAlignment="1">
      <alignment horizontal="center" vertical="top" wrapText="1"/>
    </xf>
    <xf numFmtId="0" fontId="16" fillId="3" borderId="15" xfId="0" applyFont="1" applyFill="1" applyBorder="1" applyAlignment="1">
      <alignment horizontal="center" vertical="top" wrapText="1"/>
    </xf>
    <xf numFmtId="0" fontId="16" fillId="3" borderId="0" xfId="0" applyFont="1" applyFill="1" applyBorder="1" applyAlignment="1">
      <alignment horizontal="center" vertical="top" wrapText="1"/>
    </xf>
    <xf numFmtId="0" fontId="18" fillId="2" borderId="0" xfId="0" applyFont="1" applyFill="1" applyAlignment="1">
      <alignment wrapText="1"/>
    </xf>
    <xf numFmtId="0" fontId="19" fillId="0" borderId="0" xfId="0" applyFont="1" applyBorder="1" applyAlignment="1">
      <alignment horizontal="center" wrapText="1"/>
    </xf>
    <xf numFmtId="0" fontId="0" fillId="0" borderId="0" xfId="0" applyBorder="1"/>
    <xf numFmtId="0" fontId="1" fillId="0" borderId="30" xfId="0" applyFont="1" applyBorder="1" applyAlignment="1">
      <alignment vertical="top"/>
    </xf>
    <xf numFmtId="0" fontId="0" fillId="0" borderId="0" xfId="0" applyBorder="1" applyAlignment="1">
      <alignment vertical="top"/>
    </xf>
    <xf numFmtId="0" fontId="0" fillId="0" borderId="30" xfId="0" applyBorder="1" applyAlignment="1">
      <alignment vertical="top"/>
    </xf>
    <xf numFmtId="0" fontId="8" fillId="5" borderId="6" xfId="0" applyFont="1" applyFill="1" applyBorder="1" applyAlignment="1">
      <alignment horizontal="center" vertical="center" wrapText="1"/>
    </xf>
    <xf numFmtId="0" fontId="16" fillId="0" borderId="0" xfId="0" applyFont="1" applyFill="1" applyBorder="1" applyAlignment="1">
      <alignment vertical="center"/>
    </xf>
    <xf numFmtId="0" fontId="12" fillId="0" borderId="6" xfId="0" applyFont="1" applyFill="1" applyBorder="1" applyAlignment="1" applyProtection="1">
      <alignment horizontal="center" vertical="center"/>
      <protection hidden="1"/>
    </xf>
    <xf numFmtId="9" fontId="12" fillId="0" borderId="0" xfId="0" applyNumberFormat="1" applyFont="1" applyFill="1" applyBorder="1" applyAlignment="1">
      <alignment vertical="center"/>
    </xf>
    <xf numFmtId="9" fontId="20" fillId="6" borderId="6" xfId="0" applyNumberFormat="1" applyFont="1" applyFill="1" applyBorder="1" applyAlignment="1" applyProtection="1">
      <alignment horizontal="center" vertical="center"/>
      <protection hidden="1"/>
    </xf>
    <xf numFmtId="0" fontId="14" fillId="0" borderId="31" xfId="0" applyFont="1" applyFill="1" applyBorder="1" applyAlignment="1" applyProtection="1">
      <alignment vertical="top" wrapText="1"/>
      <protection locked="0"/>
    </xf>
    <xf numFmtId="0" fontId="12" fillId="0" borderId="0" xfId="0" applyFont="1" applyFill="1" applyBorder="1" applyAlignment="1">
      <alignment vertical="top"/>
    </xf>
    <xf numFmtId="9" fontId="20" fillId="6" borderId="6" xfId="0" applyNumberFormat="1" applyFont="1" applyFill="1" applyBorder="1" applyAlignment="1" applyProtection="1">
      <alignment horizontal="center" vertical="top"/>
      <protection locked="0"/>
    </xf>
    <xf numFmtId="0" fontId="12" fillId="0" borderId="11" xfId="0" applyFont="1" applyFill="1" applyBorder="1" applyAlignment="1">
      <alignment vertical="top"/>
    </xf>
    <xf numFmtId="0" fontId="12" fillId="0" borderId="0" xfId="0" applyFont="1" applyFill="1" applyBorder="1" applyAlignment="1">
      <alignment horizontal="left" vertical="top"/>
    </xf>
    <xf numFmtId="9" fontId="12" fillId="0" borderId="6" xfId="0" applyNumberFormat="1" applyFont="1" applyFill="1" applyBorder="1" applyAlignment="1" applyProtection="1">
      <alignment horizontal="center" vertical="top"/>
      <protection locked="0"/>
    </xf>
    <xf numFmtId="0" fontId="12" fillId="2" borderId="7" xfId="0" applyFont="1" applyFill="1" applyBorder="1" applyAlignment="1">
      <alignment vertical="center"/>
    </xf>
    <xf numFmtId="0" fontId="12"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1" fillId="0" borderId="31" xfId="0" applyFont="1" applyBorder="1" applyAlignment="1">
      <alignment vertical="top" wrapText="1"/>
    </xf>
    <xf numFmtId="0" fontId="0" fillId="0" borderId="0" xfId="0" applyBorder="1" applyAlignment="1">
      <alignment horizontal="left" vertical="top"/>
    </xf>
    <xf numFmtId="0" fontId="0" fillId="0" borderId="6" xfId="0" applyBorder="1" applyAlignment="1">
      <alignment horizontal="left" vertical="top"/>
    </xf>
    <xf numFmtId="0" fontId="8" fillId="7" borderId="6" xfId="0" applyFont="1" applyFill="1" applyBorder="1" applyAlignment="1">
      <alignment horizontal="center" vertical="center" wrapText="1"/>
    </xf>
    <xf numFmtId="0" fontId="1" fillId="0" borderId="31" xfId="0" applyFont="1" applyBorder="1" applyAlignment="1" applyProtection="1">
      <alignment vertical="top" wrapText="1"/>
      <protection locked="0"/>
    </xf>
    <xf numFmtId="0" fontId="0" fillId="0" borderId="11" xfId="0" applyBorder="1" applyAlignment="1">
      <alignment vertical="top"/>
    </xf>
    <xf numFmtId="0" fontId="14" fillId="0" borderId="11" xfId="0" applyFont="1" applyFill="1" applyBorder="1" applyAlignment="1" applyProtection="1">
      <alignment horizontal="left" vertical="top" wrapText="1"/>
      <protection locked="0"/>
    </xf>
    <xf numFmtId="0" fontId="8" fillId="3"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1" fillId="0" borderId="32" xfId="0" applyFont="1" applyBorder="1" applyAlignment="1" applyProtection="1">
      <alignment vertical="top" wrapText="1"/>
      <protection locked="0"/>
    </xf>
    <xf numFmtId="0" fontId="16" fillId="2" borderId="0" xfId="0" applyFont="1" applyFill="1" applyBorder="1" applyAlignment="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top"/>
    </xf>
    <xf numFmtId="0" fontId="22" fillId="2" borderId="0" xfId="0" applyFont="1" applyFill="1" applyBorder="1" applyAlignment="1">
      <alignment vertical="center"/>
    </xf>
    <xf numFmtId="0" fontId="23" fillId="2" borderId="0" xfId="0" applyFont="1" applyFill="1" applyBorder="1"/>
    <xf numFmtId="0" fontId="0" fillId="2" borderId="33" xfId="0" applyFill="1" applyBorder="1"/>
    <xf numFmtId="0" fontId="0" fillId="2" borderId="34" xfId="0" applyFill="1" applyBorder="1"/>
    <xf numFmtId="0" fontId="1" fillId="2" borderId="34" xfId="0" applyFont="1" applyFill="1" applyBorder="1" applyAlignment="1">
      <alignment vertical="top"/>
    </xf>
    <xf numFmtId="0" fontId="0" fillId="2" borderId="34" xfId="0" applyFill="1" applyBorder="1" applyAlignment="1">
      <alignment vertical="top"/>
    </xf>
    <xf numFmtId="0" fontId="0" fillId="2" borderId="35" xfId="0" applyFill="1" applyBorder="1"/>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470435</xdr:colOff>
      <xdr:row>5</xdr:row>
      <xdr:rowOff>120953</xdr:rowOff>
    </xdr:from>
    <xdr:to>
      <xdr:col>4</xdr:col>
      <xdr:colOff>1974272</xdr:colOff>
      <xdr:row>15</xdr:row>
      <xdr:rowOff>38454</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903390" y="1281271"/>
          <a:ext cx="3616655" cy="20303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zoomScale="55" zoomScaleNormal="55" workbookViewId="0">
      <selection activeCell="A19" sqref="A19"/>
    </sheetView>
  </sheetViews>
  <sheetFormatPr baseColWidth="10" defaultRowHeight="15" x14ac:dyDescent="0.25"/>
  <cols>
    <col min="1" max="1" width="3.140625" style="1" customWidth="1"/>
    <col min="2" max="2" width="3.42578125" style="1" customWidth="1"/>
    <col min="3" max="3" width="29" style="1" customWidth="1"/>
    <col min="4" max="4" width="2.5703125" style="1" customWidth="1"/>
    <col min="5" max="5" width="37" style="1" customWidth="1"/>
    <col min="6" max="6" width="3" style="1" customWidth="1"/>
    <col min="7" max="7" width="17.42578125" style="1" customWidth="1"/>
    <col min="8" max="8" width="2.140625" style="1" customWidth="1"/>
    <col min="9" max="9" width="179" style="2" customWidth="1"/>
    <col min="10" max="10" width="5.85546875" style="3" customWidth="1"/>
    <col min="11" max="11" width="21.42578125" style="3" customWidth="1"/>
    <col min="12" max="12" width="4.28515625" style="3" customWidth="1"/>
    <col min="13" max="13" width="175.85546875" style="3" customWidth="1"/>
    <col min="14" max="14" width="2.140625" style="3" customWidth="1"/>
    <col min="15" max="15" width="12.140625" style="3" customWidth="1"/>
    <col min="16" max="16" width="3.140625" style="1" customWidth="1"/>
    <col min="17" max="18" width="11.42578125" style="1"/>
  </cols>
  <sheetData>
    <row r="1" spans="2:16" ht="15.75" thickBot="1" x14ac:dyDescent="0.3"/>
    <row r="2" spans="2:16" ht="15.75" thickTop="1" x14ac:dyDescent="0.25">
      <c r="B2" s="4"/>
      <c r="C2" s="5"/>
      <c r="D2" s="5"/>
      <c r="E2" s="5"/>
      <c r="F2" s="5"/>
      <c r="G2" s="5"/>
      <c r="H2" s="5"/>
      <c r="I2" s="6"/>
      <c r="J2" s="7"/>
      <c r="K2" s="7"/>
      <c r="L2" s="7"/>
      <c r="M2" s="7"/>
      <c r="N2" s="7"/>
      <c r="O2" s="7"/>
      <c r="P2" s="8"/>
    </row>
    <row r="3" spans="2:16" ht="16.5" x14ac:dyDescent="0.25">
      <c r="B3" s="9"/>
      <c r="C3" s="10"/>
      <c r="D3" s="10"/>
      <c r="E3" s="11" t="s">
        <v>0</v>
      </c>
      <c r="F3" s="12" t="s">
        <v>1</v>
      </c>
      <c r="G3" s="12"/>
      <c r="H3" s="12"/>
      <c r="I3" s="12"/>
      <c r="J3" s="12"/>
      <c r="K3" s="12"/>
      <c r="L3" s="12"/>
      <c r="M3" s="12"/>
      <c r="N3" s="13"/>
      <c r="O3" s="13"/>
      <c r="P3" s="14"/>
    </row>
    <row r="4" spans="2:16" ht="16.5" x14ac:dyDescent="0.25">
      <c r="B4" s="9"/>
      <c r="C4" s="10"/>
      <c r="D4" s="10"/>
      <c r="E4" s="15"/>
      <c r="F4" s="12"/>
      <c r="G4" s="12"/>
      <c r="H4" s="12"/>
      <c r="I4" s="12"/>
      <c r="J4" s="12"/>
      <c r="K4" s="12"/>
      <c r="L4" s="12"/>
      <c r="M4" s="12"/>
      <c r="N4" s="13"/>
      <c r="O4" s="13"/>
      <c r="P4" s="14"/>
    </row>
    <row r="5" spans="2:16" ht="25.5" x14ac:dyDescent="0.3">
      <c r="B5" s="9"/>
      <c r="C5" s="10"/>
      <c r="D5" s="10"/>
      <c r="E5" s="16" t="s">
        <v>2</v>
      </c>
      <c r="F5" s="17" t="s">
        <v>3</v>
      </c>
      <c r="G5" s="18"/>
      <c r="H5" s="18"/>
      <c r="I5" s="18"/>
      <c r="J5" s="18"/>
      <c r="K5" s="18"/>
      <c r="L5" s="18"/>
      <c r="M5" s="19"/>
      <c r="N5" s="20"/>
      <c r="O5" s="20"/>
      <c r="P5" s="14"/>
    </row>
    <row r="6" spans="2:16" ht="17.25" thickBot="1" x14ac:dyDescent="0.35">
      <c r="B6" s="9"/>
      <c r="C6" s="10"/>
      <c r="D6" s="10"/>
      <c r="E6" s="21"/>
      <c r="F6" s="22"/>
      <c r="G6" s="22"/>
      <c r="H6" s="22"/>
      <c r="I6" s="23"/>
      <c r="J6" s="20"/>
      <c r="K6" s="20"/>
      <c r="L6" s="20"/>
      <c r="M6" s="24"/>
      <c r="N6" s="24"/>
      <c r="O6" s="24"/>
      <c r="P6" s="14"/>
    </row>
    <row r="7" spans="2:16" ht="27" thickBot="1" x14ac:dyDescent="0.3">
      <c r="B7" s="9"/>
      <c r="C7" s="10"/>
      <c r="D7" s="10"/>
      <c r="E7" s="10"/>
      <c r="F7" s="10"/>
      <c r="G7" s="10"/>
      <c r="H7" s="10"/>
      <c r="I7" s="25" t="s">
        <v>4</v>
      </c>
      <c r="J7" s="26"/>
      <c r="K7" s="27"/>
      <c r="L7" s="24"/>
      <c r="M7" s="28">
        <v>0.96025910364145661</v>
      </c>
      <c r="N7" s="29"/>
      <c r="O7" s="29"/>
      <c r="P7" s="14"/>
    </row>
    <row r="8" spans="2:16" ht="15.75" x14ac:dyDescent="0.25">
      <c r="B8" s="9"/>
      <c r="C8" s="10"/>
      <c r="D8" s="10"/>
      <c r="E8" s="10"/>
      <c r="F8" s="10"/>
      <c r="G8" s="10"/>
      <c r="H8" s="10"/>
      <c r="I8" s="30"/>
      <c r="J8" s="24"/>
      <c r="K8" s="24"/>
      <c r="L8" s="24"/>
      <c r="M8" s="31"/>
      <c r="N8" s="31"/>
      <c r="O8" s="31"/>
      <c r="P8" s="14"/>
    </row>
    <row r="9" spans="2:16" x14ac:dyDescent="0.25">
      <c r="B9" s="9"/>
      <c r="C9" s="10"/>
      <c r="D9" s="10"/>
      <c r="E9" s="10"/>
      <c r="F9" s="10"/>
      <c r="G9" s="10"/>
      <c r="H9" s="10"/>
      <c r="I9" s="30"/>
      <c r="J9" s="24"/>
      <c r="K9" s="24"/>
      <c r="L9" s="24"/>
      <c r="M9" s="24"/>
      <c r="N9" s="24"/>
      <c r="O9" s="24"/>
      <c r="P9" s="14"/>
    </row>
    <row r="10" spans="2:16" x14ac:dyDescent="0.25">
      <c r="B10" s="9"/>
      <c r="C10" s="10"/>
      <c r="D10" s="10"/>
      <c r="E10" s="10"/>
      <c r="F10" s="10"/>
      <c r="G10" s="10"/>
      <c r="H10" s="10"/>
      <c r="I10" s="30"/>
      <c r="J10" s="24"/>
      <c r="K10" s="24"/>
      <c r="L10" s="24"/>
      <c r="M10" s="24"/>
      <c r="N10" s="24"/>
      <c r="O10" s="24"/>
      <c r="P10" s="14"/>
    </row>
    <row r="11" spans="2:16" x14ac:dyDescent="0.25">
      <c r="B11" s="9"/>
      <c r="C11" s="10"/>
      <c r="D11" s="10"/>
      <c r="E11" s="10"/>
      <c r="F11" s="10"/>
      <c r="G11" s="10"/>
      <c r="H11" s="10"/>
      <c r="I11" s="30"/>
      <c r="J11" s="24"/>
      <c r="K11" s="24"/>
      <c r="L11" s="24"/>
      <c r="M11" s="24"/>
      <c r="N11" s="24"/>
      <c r="O11" s="24"/>
      <c r="P11" s="14"/>
    </row>
    <row r="12" spans="2:16" x14ac:dyDescent="0.25">
      <c r="B12" s="9"/>
      <c r="C12" s="10"/>
      <c r="D12" s="10"/>
      <c r="E12" s="10"/>
      <c r="F12" s="10"/>
      <c r="G12" s="10"/>
      <c r="H12" s="10"/>
      <c r="I12" s="30"/>
      <c r="J12" s="24"/>
      <c r="K12" s="24"/>
      <c r="L12" s="24"/>
      <c r="M12" s="24"/>
      <c r="N12" s="24"/>
      <c r="O12" s="24"/>
      <c r="P12" s="14"/>
    </row>
    <row r="13" spans="2:16" x14ac:dyDescent="0.25">
      <c r="B13" s="9"/>
      <c r="C13" s="10"/>
      <c r="D13" s="10"/>
      <c r="E13" s="10"/>
      <c r="F13" s="10"/>
      <c r="G13" s="10"/>
      <c r="H13" s="10"/>
      <c r="I13" s="30"/>
      <c r="J13" s="24"/>
      <c r="K13" s="24"/>
      <c r="L13" s="24"/>
      <c r="M13" s="24"/>
      <c r="N13" s="24"/>
      <c r="O13" s="24"/>
      <c r="P13" s="14"/>
    </row>
    <row r="14" spans="2:16" x14ac:dyDescent="0.25">
      <c r="B14" s="9"/>
      <c r="C14" s="10"/>
      <c r="D14" s="10"/>
      <c r="E14" s="10"/>
      <c r="F14" s="10"/>
      <c r="G14" s="10"/>
      <c r="H14" s="10"/>
      <c r="I14" s="30"/>
      <c r="J14" s="24"/>
      <c r="K14" s="24"/>
      <c r="L14" s="24"/>
      <c r="M14" s="24"/>
      <c r="N14" s="24"/>
      <c r="O14" s="24"/>
      <c r="P14" s="14"/>
    </row>
    <row r="15" spans="2:16" x14ac:dyDescent="0.25">
      <c r="B15" s="9"/>
      <c r="C15" s="10"/>
      <c r="D15" s="10"/>
      <c r="E15" s="10"/>
      <c r="F15" s="10"/>
      <c r="G15" s="10"/>
      <c r="H15" s="10"/>
      <c r="I15" s="30"/>
      <c r="J15" s="24"/>
      <c r="K15" s="24"/>
      <c r="L15" s="24"/>
      <c r="M15" s="24"/>
      <c r="N15" s="24"/>
      <c r="O15" s="24"/>
      <c r="P15" s="14"/>
    </row>
    <row r="16" spans="2:16" x14ac:dyDescent="0.25">
      <c r="B16" s="9"/>
      <c r="C16" s="10"/>
      <c r="D16" s="10"/>
      <c r="E16" s="10"/>
      <c r="F16" s="10"/>
      <c r="G16" s="10"/>
      <c r="H16" s="10"/>
      <c r="I16" s="30"/>
      <c r="J16" s="24"/>
      <c r="K16" s="24"/>
      <c r="L16" s="24"/>
      <c r="M16" s="24"/>
      <c r="N16" s="24"/>
      <c r="O16" s="24"/>
      <c r="P16" s="14"/>
    </row>
    <row r="17" spans="2:18" ht="23.25" x14ac:dyDescent="0.25">
      <c r="B17" s="9"/>
      <c r="C17" s="32" t="s">
        <v>5</v>
      </c>
      <c r="D17" s="33"/>
      <c r="E17" s="33"/>
      <c r="F17" s="33"/>
      <c r="G17" s="33"/>
      <c r="H17" s="33"/>
      <c r="I17" s="33"/>
      <c r="J17" s="33"/>
      <c r="K17" s="33"/>
      <c r="L17" s="33"/>
      <c r="M17" s="34"/>
      <c r="N17" s="35"/>
      <c r="O17" s="35"/>
      <c r="P17" s="14"/>
    </row>
    <row r="18" spans="2:18" ht="15.75" x14ac:dyDescent="0.25">
      <c r="B18" s="9"/>
      <c r="C18" s="36"/>
      <c r="D18" s="36"/>
      <c r="E18" s="36"/>
      <c r="F18" s="36"/>
      <c r="G18" s="36"/>
      <c r="H18" s="36"/>
      <c r="I18" s="37"/>
      <c r="J18" s="37"/>
      <c r="K18" s="37"/>
      <c r="L18" s="37"/>
      <c r="M18" s="37"/>
      <c r="N18" s="38"/>
      <c r="O18" s="38"/>
      <c r="P18" s="14"/>
    </row>
    <row r="19" spans="2:18" ht="114" customHeight="1" x14ac:dyDescent="0.25">
      <c r="B19" s="9"/>
      <c r="C19" s="39" t="s">
        <v>6</v>
      </c>
      <c r="D19" s="40"/>
      <c r="E19" s="41" t="s">
        <v>7</v>
      </c>
      <c r="F19" s="42" t="s">
        <v>8</v>
      </c>
      <c r="G19" s="43"/>
      <c r="H19" s="43"/>
      <c r="I19" s="43"/>
      <c r="J19" s="43"/>
      <c r="K19" s="43"/>
      <c r="L19" s="43"/>
      <c r="M19" s="44"/>
      <c r="N19" s="45"/>
      <c r="O19" s="45"/>
      <c r="P19" s="14"/>
    </row>
    <row r="20" spans="2:18" ht="125.25" customHeight="1" x14ac:dyDescent="0.25">
      <c r="B20" s="9"/>
      <c r="C20" s="39" t="s">
        <v>9</v>
      </c>
      <c r="D20" s="40"/>
      <c r="E20" s="41" t="s">
        <v>7</v>
      </c>
      <c r="F20" s="46" t="s">
        <v>10</v>
      </c>
      <c r="G20" s="47"/>
      <c r="H20" s="47"/>
      <c r="I20" s="47"/>
      <c r="J20" s="47"/>
      <c r="K20" s="47"/>
      <c r="L20" s="47"/>
      <c r="M20" s="48"/>
      <c r="N20" s="45"/>
      <c r="O20" s="45"/>
      <c r="P20" s="14"/>
    </row>
    <row r="21" spans="2:18" ht="203.25" customHeight="1" x14ac:dyDescent="0.25">
      <c r="B21" s="9"/>
      <c r="C21" s="49" t="s">
        <v>11</v>
      </c>
      <c r="D21" s="50"/>
      <c r="E21" s="41" t="s">
        <v>7</v>
      </c>
      <c r="F21" s="42" t="s">
        <v>12</v>
      </c>
      <c r="G21" s="43"/>
      <c r="H21" s="43"/>
      <c r="I21" s="43"/>
      <c r="J21" s="43"/>
      <c r="K21" s="43"/>
      <c r="L21" s="43"/>
      <c r="M21" s="44"/>
      <c r="N21" s="45"/>
      <c r="O21" s="45"/>
      <c r="P21" s="14"/>
    </row>
    <row r="22" spans="2:18" ht="15.75" thickBot="1" x14ac:dyDescent="0.3">
      <c r="B22" s="9"/>
      <c r="C22" s="10"/>
      <c r="D22" s="10"/>
      <c r="E22" s="10"/>
      <c r="F22" s="10"/>
      <c r="G22" s="51"/>
      <c r="H22" s="10"/>
      <c r="I22" s="30"/>
      <c r="J22" s="24"/>
      <c r="K22" s="24"/>
      <c r="L22" s="24"/>
      <c r="M22" s="24"/>
      <c r="N22" s="24"/>
      <c r="O22" s="24"/>
      <c r="P22" s="14"/>
    </row>
    <row r="23" spans="2:18" ht="79.5" thickBot="1" x14ac:dyDescent="0.3">
      <c r="B23" s="9"/>
      <c r="C23" s="52" t="s">
        <v>13</v>
      </c>
      <c r="D23" s="53"/>
      <c r="E23" s="54" t="s">
        <v>14</v>
      </c>
      <c r="F23" s="53"/>
      <c r="G23" s="54" t="s">
        <v>15</v>
      </c>
      <c r="H23" s="53"/>
      <c r="I23" s="55" t="s">
        <v>16</v>
      </c>
      <c r="J23" s="56"/>
      <c r="K23" s="57" t="s">
        <v>17</v>
      </c>
      <c r="L23" s="56"/>
      <c r="M23" s="58" t="s">
        <v>18</v>
      </c>
      <c r="N23" s="56"/>
      <c r="O23" s="59" t="s">
        <v>19</v>
      </c>
      <c r="P23" s="14"/>
      <c r="Q23" s="60"/>
    </row>
    <row r="24" spans="2:18" ht="23.25" x14ac:dyDescent="0.35">
      <c r="B24" s="9"/>
      <c r="C24" s="61"/>
      <c r="D24" s="62"/>
      <c r="E24" s="62"/>
      <c r="F24" s="62"/>
      <c r="G24" s="62"/>
      <c r="H24" s="62"/>
      <c r="I24" s="63"/>
      <c r="J24" s="64"/>
      <c r="K24" s="65"/>
      <c r="L24" s="64"/>
      <c r="M24" s="64"/>
      <c r="N24" s="64"/>
      <c r="O24" s="64"/>
      <c r="P24" s="14"/>
    </row>
    <row r="25" spans="2:18" ht="409.5" x14ac:dyDescent="0.25">
      <c r="B25" s="9"/>
      <c r="C25" s="66" t="s">
        <v>20</v>
      </c>
      <c r="D25" s="67"/>
      <c r="E25" s="68" t="s">
        <v>7</v>
      </c>
      <c r="F25" s="69"/>
      <c r="G25" s="70">
        <v>0.9375</v>
      </c>
      <c r="H25" s="69"/>
      <c r="I25" s="71" t="s">
        <v>21</v>
      </c>
      <c r="J25" s="72"/>
      <c r="K25" s="73">
        <v>0.94</v>
      </c>
      <c r="L25" s="74"/>
      <c r="M25" s="71" t="s">
        <v>22</v>
      </c>
      <c r="N25" s="75"/>
      <c r="O25" s="76">
        <f>G25-K25</f>
        <v>-2.4999999999999467E-3</v>
      </c>
      <c r="P25" s="77"/>
      <c r="Q25" s="78"/>
      <c r="R25" s="78"/>
    </row>
    <row r="26" spans="2:18" ht="23.25" x14ac:dyDescent="0.35">
      <c r="B26" s="9"/>
      <c r="C26" s="61"/>
      <c r="D26" s="79"/>
      <c r="E26" s="80"/>
      <c r="F26" s="62"/>
      <c r="G26" s="81"/>
      <c r="H26" s="62"/>
      <c r="I26" s="82"/>
      <c r="J26" s="64"/>
      <c r="K26" s="65"/>
      <c r="L26" s="64"/>
      <c r="M26" s="83"/>
      <c r="N26" s="83"/>
      <c r="O26" s="84"/>
      <c r="P26" s="14"/>
    </row>
    <row r="27" spans="2:18" ht="346.5" x14ac:dyDescent="0.25">
      <c r="B27" s="9"/>
      <c r="C27" s="85" t="s">
        <v>23</v>
      </c>
      <c r="D27" s="67"/>
      <c r="E27" s="68" t="s">
        <v>7</v>
      </c>
      <c r="F27" s="62"/>
      <c r="G27" s="70">
        <v>0.94117647058823528</v>
      </c>
      <c r="H27" s="62"/>
      <c r="I27" s="86" t="s">
        <v>24</v>
      </c>
      <c r="J27" s="64"/>
      <c r="K27" s="73">
        <v>0.91</v>
      </c>
      <c r="L27" s="87"/>
      <c r="M27" s="88" t="s">
        <v>25</v>
      </c>
      <c r="N27" s="75"/>
      <c r="O27" s="76">
        <f>G27-K27</f>
        <v>3.117647058823525E-2</v>
      </c>
      <c r="P27" s="14"/>
    </row>
    <row r="28" spans="2:18" ht="23.25" x14ac:dyDescent="0.35">
      <c r="B28" s="9"/>
      <c r="C28" s="61"/>
      <c r="D28" s="79"/>
      <c r="E28" s="80"/>
      <c r="F28" s="62"/>
      <c r="G28" s="81"/>
      <c r="H28" s="62"/>
      <c r="I28" s="82"/>
      <c r="J28" s="64"/>
      <c r="K28" s="65"/>
      <c r="L28" s="64"/>
      <c r="M28" s="83"/>
      <c r="N28" s="83"/>
      <c r="O28" s="84"/>
      <c r="P28" s="14"/>
    </row>
    <row r="29" spans="2:18" ht="195" x14ac:dyDescent="0.25">
      <c r="B29" s="9"/>
      <c r="C29" s="89" t="s">
        <v>26</v>
      </c>
      <c r="D29" s="67"/>
      <c r="E29" s="68" t="s">
        <v>7</v>
      </c>
      <c r="F29" s="62"/>
      <c r="G29" s="70">
        <v>0.95833333333333337</v>
      </c>
      <c r="H29" s="62"/>
      <c r="I29" s="86" t="s">
        <v>27</v>
      </c>
      <c r="J29" s="64"/>
      <c r="K29" s="73">
        <v>0.88</v>
      </c>
      <c r="L29" s="87"/>
      <c r="M29" s="86" t="s">
        <v>28</v>
      </c>
      <c r="N29" s="75"/>
      <c r="O29" s="76">
        <f>G29-K29</f>
        <v>7.8333333333333366E-2</v>
      </c>
      <c r="P29" s="14"/>
    </row>
    <row r="30" spans="2:18" ht="23.25" x14ac:dyDescent="0.35">
      <c r="B30" s="9"/>
      <c r="C30" s="61"/>
      <c r="D30" s="79"/>
      <c r="E30" s="80"/>
      <c r="F30" s="62"/>
      <c r="G30" s="81"/>
      <c r="H30" s="62"/>
      <c r="I30" s="82"/>
      <c r="J30" s="64"/>
      <c r="K30" s="65"/>
      <c r="L30" s="64"/>
      <c r="M30" s="83"/>
      <c r="N30" s="83"/>
      <c r="O30" s="84"/>
      <c r="P30" s="14"/>
    </row>
    <row r="31" spans="2:18" ht="240" x14ac:dyDescent="0.25">
      <c r="B31" s="9"/>
      <c r="C31" s="90" t="s">
        <v>29</v>
      </c>
      <c r="D31" s="67"/>
      <c r="E31" s="68" t="s">
        <v>7</v>
      </c>
      <c r="F31" s="62"/>
      <c r="G31" s="70">
        <v>1</v>
      </c>
      <c r="H31" s="62"/>
      <c r="I31" s="86" t="s">
        <v>30</v>
      </c>
      <c r="J31" s="64"/>
      <c r="K31" s="73">
        <v>1</v>
      </c>
      <c r="L31" s="87"/>
      <c r="M31" s="88" t="s">
        <v>31</v>
      </c>
      <c r="N31" s="75"/>
      <c r="O31" s="76">
        <f>G31-K31</f>
        <v>0</v>
      </c>
      <c r="P31" s="14"/>
    </row>
    <row r="32" spans="2:18" ht="23.25" x14ac:dyDescent="0.35">
      <c r="B32" s="9"/>
      <c r="C32" s="61"/>
      <c r="D32" s="79"/>
      <c r="E32" s="80"/>
      <c r="F32" s="62"/>
      <c r="G32" s="81"/>
      <c r="H32" s="62"/>
      <c r="I32" s="82"/>
      <c r="J32" s="64"/>
      <c r="K32" s="65"/>
      <c r="L32" s="64"/>
      <c r="M32" s="83"/>
      <c r="N32" s="83"/>
      <c r="O32" s="84"/>
      <c r="P32" s="14"/>
    </row>
    <row r="33" spans="2:16" ht="182.25" thickBot="1" x14ac:dyDescent="0.3">
      <c r="B33" s="9"/>
      <c r="C33" s="91" t="s">
        <v>32</v>
      </c>
      <c r="D33" s="67"/>
      <c r="E33" s="68" t="s">
        <v>7</v>
      </c>
      <c r="F33" s="62"/>
      <c r="G33" s="70">
        <v>0.9642857142857143</v>
      </c>
      <c r="H33" s="62"/>
      <c r="I33" s="92" t="s">
        <v>33</v>
      </c>
      <c r="J33" s="64"/>
      <c r="K33" s="73">
        <v>0.93</v>
      </c>
      <c r="L33" s="87"/>
      <c r="M33" s="88" t="s">
        <v>34</v>
      </c>
      <c r="N33" s="75"/>
      <c r="O33" s="76">
        <f>G33-K33</f>
        <v>3.4285714285714253E-2</v>
      </c>
      <c r="P33" s="14"/>
    </row>
    <row r="34" spans="2:16" ht="15.75" x14ac:dyDescent="0.25">
      <c r="B34" s="9"/>
      <c r="C34" s="93"/>
      <c r="D34" s="93"/>
      <c r="E34" s="94"/>
      <c r="F34" s="10"/>
      <c r="G34" s="10"/>
      <c r="H34" s="10"/>
      <c r="I34" s="30"/>
      <c r="J34" s="24"/>
      <c r="K34" s="24"/>
      <c r="L34" s="24"/>
      <c r="M34" s="95"/>
      <c r="N34" s="95"/>
      <c r="O34" s="95"/>
      <c r="P34" s="14"/>
    </row>
    <row r="35" spans="2:16" ht="15.75" x14ac:dyDescent="0.25">
      <c r="B35" s="9"/>
      <c r="C35" s="96"/>
      <c r="D35" s="93"/>
      <c r="E35" s="94"/>
      <c r="F35" s="10"/>
      <c r="G35" s="10"/>
      <c r="H35" s="10"/>
      <c r="I35" s="30"/>
      <c r="J35" s="24"/>
      <c r="K35" s="24"/>
      <c r="L35" s="24"/>
      <c r="M35" s="95"/>
      <c r="N35" s="95"/>
      <c r="O35" s="95"/>
      <c r="P35" s="14"/>
    </row>
    <row r="36" spans="2:16" x14ac:dyDescent="0.25">
      <c r="B36" s="9"/>
      <c r="C36" s="97"/>
      <c r="D36" s="10"/>
      <c r="E36" s="10"/>
      <c r="F36" s="10"/>
      <c r="G36" s="10"/>
      <c r="H36" s="10"/>
      <c r="I36" s="30"/>
      <c r="J36" s="24"/>
      <c r="K36" s="24"/>
      <c r="L36" s="24"/>
      <c r="M36" s="24"/>
      <c r="N36" s="24"/>
      <c r="O36" s="24"/>
      <c r="P36" s="14"/>
    </row>
    <row r="37" spans="2:16" ht="15.75" thickBot="1" x14ac:dyDescent="0.3">
      <c r="B37" s="98"/>
      <c r="C37" s="99"/>
      <c r="D37" s="99"/>
      <c r="E37" s="99"/>
      <c r="F37" s="99"/>
      <c r="G37" s="99"/>
      <c r="H37" s="99"/>
      <c r="I37" s="100"/>
      <c r="J37" s="101"/>
      <c r="K37" s="101"/>
      <c r="L37" s="101"/>
      <c r="M37" s="101"/>
      <c r="N37" s="101"/>
      <c r="O37" s="101"/>
      <c r="P37" s="102"/>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CF0AF861-48B3-430D-8087-A417960AC84F}">
            <xm:f>0</xm:f>
            <xm:f>'[Formato-informe-SCI-parametrizado-I Sem 2022Corpamag _evalua_oci.xlsx]Analisis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E791E589-EADD-406E-9F50-E027FD332B55}">
            <xm:f>0</xm:f>
            <xm:f>'[Formato-informe-SCI-parametrizado-I Sem 2022Corpamag _evalua_oci.xlsx]Analisis de Resultados'!#REF!</xm:f>
            <x14:dxf>
              <fill>
                <patternFill>
                  <bgColor rgb="FFFF0000"/>
                </patternFill>
              </fill>
            </x14:dxf>
          </x14:cfRule>
          <xm:sqref>K25</xm:sqref>
        </x14:conditionalFormatting>
        <x14:conditionalFormatting xmlns:xm="http://schemas.microsoft.com/office/excel/2006/main">
          <x14:cfRule type="cellIs" priority="16" operator="between" id="{B1D7D8C3-A8B7-4B1B-B1BC-7D602B63F1E3}">
            <xm:f>0</xm:f>
            <xm:f>'[Formato-informe-SCI-parametrizado-I Sem 2022Corpamag _evalua_oci.xlsx]Analisis de Resultados'!#REF!</xm:f>
            <x14:dxf>
              <fill>
                <patternFill>
                  <bgColor rgb="FFFF0000"/>
                </patternFill>
              </fill>
            </x14:dxf>
          </x14:cfRule>
          <xm:sqref>K27</xm:sqref>
        </x14:conditionalFormatting>
        <x14:conditionalFormatting xmlns:xm="http://schemas.microsoft.com/office/excel/2006/main">
          <x14:cfRule type="cellIs" priority="12" operator="between" id="{276CDC0B-7B7B-4E43-BDD1-929E7B097B9D}">
            <xm:f>0</xm:f>
            <xm:f>'[Formato-informe-SCI-parametrizado-I Sem 2022Corpamag _evalua_oci.xlsx]Analisis de Resultados'!#REF!</xm:f>
            <x14:dxf>
              <fill>
                <patternFill>
                  <bgColor rgb="FFFF0000"/>
                </patternFill>
              </fill>
            </x14:dxf>
          </x14:cfRule>
          <xm:sqref>K29</xm:sqref>
        </x14:conditionalFormatting>
        <x14:conditionalFormatting xmlns:xm="http://schemas.microsoft.com/office/excel/2006/main">
          <x14:cfRule type="cellIs" priority="8" operator="between" id="{20119341-F58E-414E-A076-FED8032E4389}">
            <xm:f>0</xm:f>
            <xm:f>'[Formato-informe-SCI-parametrizado-I Sem 2022Corpamag _evalua_oci.xlsx]Analisis de Resultados'!#REF!</xm:f>
            <x14:dxf>
              <fill>
                <patternFill>
                  <bgColor rgb="FFFF0000"/>
                </patternFill>
              </fill>
            </x14:dxf>
          </x14:cfRule>
          <xm:sqref>K31</xm:sqref>
        </x14:conditionalFormatting>
        <x14:conditionalFormatting xmlns:xm="http://schemas.microsoft.com/office/excel/2006/main">
          <x14:cfRule type="cellIs" priority="4" operator="between" id="{6299AFAE-1A7E-46EA-9648-342E5823A523}">
            <xm:f>0</xm:f>
            <xm:f>'[Formato-informe-SCI-parametrizado-I Sem 2022Corpamag _evalua_oci.xlsx]Analisis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Margarita Hidalgo Garcia</dc:creator>
  <cp:lastModifiedBy>Liliana Margarita Hidalgo Garcia</cp:lastModifiedBy>
  <dcterms:created xsi:type="dcterms:W3CDTF">2022-07-27T16:41:23Z</dcterms:created>
  <dcterms:modified xsi:type="dcterms:W3CDTF">2022-07-27T16:45:11Z</dcterms:modified>
</cp:coreProperties>
</file>