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Liliana Hidalgo\Documents\1CONTROL_INTERNO-lhg\PLAN ANTICORRUPCION\2021\TERCER SEGUIMIENTO\"/>
    </mc:Choice>
  </mc:AlternateContent>
  <bookViews>
    <workbookView xWindow="0" yWindow="0" windowWidth="20490" windowHeight="7155" tabRatio="979"/>
  </bookViews>
  <sheets>
    <sheet name="Mapa de Riesgos" sheetId="15" r:id="rId1"/>
    <sheet name="1. Gestión Riesgo Corrupc." sheetId="1" r:id="rId2"/>
    <sheet name="2. Racional. Trámites" sheetId="3" r:id="rId3"/>
    <sheet name="3. Rend. Cuentas" sheetId="14" r:id="rId4"/>
    <sheet name="4. Atención al Ciudadano " sheetId="10" r:id="rId5"/>
    <sheet name="5. Transp. y Acceso Informa" sheetId="17" r:id="rId6"/>
    <sheet name="6. Iniciativas Adicionales " sheetId="18" r:id="rId7"/>
  </sheets>
  <externalReferences>
    <externalReference r:id="rId8"/>
    <externalReference r:id="rId9"/>
    <externalReference r:id="rId10"/>
    <externalReference r:id="rId11"/>
  </externalReferences>
  <definedNames>
    <definedName name="Administrativa" localSheetId="5">[1]TABLA!$J$2:$J$8</definedName>
    <definedName name="Administrativa" localSheetId="6">[1]TABLA!$J$2:$J$8</definedName>
    <definedName name="Administrativa">[2]TABLA!$J$2:$J$8</definedName>
    <definedName name="_xlnm.Print_Area" localSheetId="6">'6. Iniciativas Adicionales '!$B$2:$G$7</definedName>
    <definedName name="clases" localSheetId="5">[1]TABLA!$F$2:$F$5</definedName>
    <definedName name="clases" localSheetId="6">[1]TABLA!$F$2:$F$5</definedName>
    <definedName name="clases">[2]TABLA!$F$2:$F$5</definedName>
    <definedName name="departamentos" localSheetId="5">[1]TABLA!$D$2:$D$36</definedName>
    <definedName name="departamentos" localSheetId="6">[1]TABLA!$D$2:$D$36</definedName>
    <definedName name="departamentos">[2]TABLA!$D$2:$D$36</definedName>
    <definedName name="Mx_Riesgo_probXimp" localSheetId="5">[3]AnálisisRC!$B$28:$F$37</definedName>
    <definedName name="Mx_Riesgo_probXimp" localSheetId="6">[3]AnálisisRC!$B$28:$F$37</definedName>
    <definedName name="Mx_Riesgo_probXimp">[4]AnálisisRC!$B$28:$F$37</definedName>
    <definedName name="nivel" localSheetId="5">[1]TABLA!$C$2:$C$3</definedName>
    <definedName name="nivel" localSheetId="6">[1]TABLA!$C$2:$C$3</definedName>
    <definedName name="nivel">[2]TABLA!$C$2:$C$3</definedName>
    <definedName name="Tipos" localSheetId="5">[1]TABLA!$G$2:$G$4</definedName>
    <definedName name="Tipos" localSheetId="6">[1]TABLA!$G$2:$G$4</definedName>
    <definedName name="Tipos">[2]TABLA!$G$2:$G$4</definedName>
    <definedName name="vigencia" localSheetId="5">[1]TABLA!$E$2:$E$5</definedName>
    <definedName name="vigencia" localSheetId="6">[1]TABLA!$E$2:$E$5</definedName>
    <definedName name="vigencia">[2]TABLA!$E$2:$E$5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1" l="1"/>
  <c r="I10" i="1" l="1"/>
  <c r="H10" i="1" l="1"/>
</calcChain>
</file>

<file path=xl/sharedStrings.xml><?xml version="1.0" encoding="utf-8"?>
<sst xmlns="http://schemas.openxmlformats.org/spreadsheetml/2006/main" count="719" uniqueCount="451">
  <si>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</si>
  <si>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</si>
  <si>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</si>
  <si>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</si>
  <si>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</si>
  <si>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</si>
  <si>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</si>
  <si>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</si>
  <si>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</si>
  <si>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Política de administración de riesgos socializada</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</si>
  <si>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</si>
  <si>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</si>
  <si>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</si>
  <si>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</si>
  <si>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</si>
  <si>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</si>
  <si>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</si>
  <si>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</si>
  <si>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</si>
  <si>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</si>
  <si>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</si>
  <si>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Lideres de Procesos</t>
  </si>
  <si>
    <t>Subcomponente/
proceso 5
Seguimiento</t>
  </si>
  <si>
    <t>5.1</t>
  </si>
  <si>
    <t>Informe cuatrimestral</t>
  </si>
  <si>
    <t xml:space="preserve">Asesor de Dirección con funciones de Control Interno </t>
  </si>
  <si>
    <t>Gestión Jurídica</t>
  </si>
  <si>
    <t>Componente 2: Estrategia de Racionalización de Trámites</t>
  </si>
  <si>
    <t>N°</t>
  </si>
  <si>
    <t>NOMBRE DEL TRÁMITE, PROCESO O PROCEDIMIENTO</t>
  </si>
  <si>
    <t>TIPO DE RACIONALIZACIÓN</t>
  </si>
  <si>
    <t>ACCIÓN ESPECÍFICA DE RACIONALIZACIÓN</t>
  </si>
  <si>
    <t>SITUACIÓN ACTUAL</t>
  </si>
  <si>
    <t>DESCRIPCIÓN DE LA MEJORA A REALIZAR AL TRAMITE, PROCESO O PROCEDIMIENTO</t>
  </si>
  <si>
    <t>BENEFICIO AL CIUDADANO Y/O ENTIDAD</t>
  </si>
  <si>
    <t>DEPENDENCIA RESPONSABLE</t>
  </si>
  <si>
    <t>FECHA REALIZACIÓN</t>
  </si>
  <si>
    <t>FECHA INICIO</t>
  </si>
  <si>
    <t>FECHA FINAL</t>
  </si>
  <si>
    <t>Componente 3:  Rendición de cuentas</t>
  </si>
  <si>
    <t>Subcomponente/
procesos</t>
  </si>
  <si>
    <t>Fecha programada</t>
  </si>
  <si>
    <t>Subcomponente 1
Información de calidad y en lenguaje comprensible</t>
  </si>
  <si>
    <t>Equipo de Trabajo de la Rendición de Cuentas</t>
  </si>
  <si>
    <t>1.3</t>
  </si>
  <si>
    <t>Subcomponente 2
Diálogo de doble vía con la ciudadanía y sus organizaciones</t>
  </si>
  <si>
    <t>2.2</t>
  </si>
  <si>
    <t>Subcomponente 3
Incentivos para motivar la cultura de la rendición y petición de cuentas</t>
  </si>
  <si>
    <t>Capacitar a los funcionarios sobre la importancia de realizar rendiciones de cuentas</t>
  </si>
  <si>
    <t>Capacitaciones ejecutadas
Listado de asistencia</t>
  </si>
  <si>
    <t>Subcomponente 4
Evaluación y retroalimentación a  la gestión institucional</t>
  </si>
  <si>
    <t>Informe de la implementación de la estrategia de rendición de cuentas</t>
  </si>
  <si>
    <t>Componente 4:  Atención  al Ciudadano</t>
  </si>
  <si>
    <t>Subcomponente</t>
  </si>
  <si>
    <t xml:space="preserve">Responsable </t>
  </si>
  <si>
    <r>
      <rPr>
        <b/>
        <sz val="11"/>
        <rFont val="Arial"/>
        <family val="2"/>
      </rPr>
      <t>Subcomponente 1</t>
    </r>
    <r>
      <rPr>
        <sz val="11"/>
        <rFont val="Arial"/>
        <family val="2"/>
      </rPr>
      <t xml:space="preserve">                           Estructura administrativa y Direccionamiento estratégico </t>
    </r>
  </si>
  <si>
    <r>
      <rPr>
        <b/>
        <sz val="11"/>
        <rFont val="Arial"/>
        <family val="2"/>
      </rPr>
      <t xml:space="preserve">Subcomponente 2                            </t>
    </r>
    <r>
      <rPr>
        <sz val="11"/>
        <rFont val="Arial"/>
        <family val="2"/>
      </rPr>
      <t xml:space="preserve"> Fortalecimiento de los canales de atención</t>
    </r>
  </si>
  <si>
    <r>
      <rPr>
        <b/>
        <sz val="11"/>
        <rFont val="Arial"/>
        <family val="2"/>
      </rPr>
      <t xml:space="preserve">Subcomponente 3                          </t>
    </r>
    <r>
      <rPr>
        <sz val="11"/>
        <rFont val="Arial"/>
        <family val="2"/>
      </rPr>
      <t xml:space="preserve"> Talento humano</t>
    </r>
  </si>
  <si>
    <t>3.3</t>
  </si>
  <si>
    <r>
      <rPr>
        <b/>
        <sz val="11"/>
        <rFont val="Arial"/>
        <family val="2"/>
      </rPr>
      <t xml:space="preserve">Subcomponente 5   </t>
    </r>
    <r>
      <rPr>
        <sz val="11"/>
        <rFont val="Arial"/>
        <family val="2"/>
      </rPr>
      <t xml:space="preserve"> Relacionamiento con el ciudadano</t>
    </r>
  </si>
  <si>
    <t>Componente 5: Transparencia y Acceso a la Información</t>
  </si>
  <si>
    <t>Indicadores</t>
  </si>
  <si>
    <t>Oficina de  Planeación - Grupo TIC</t>
  </si>
  <si>
    <t>Plan de adecuación el Sistema de PQRSD de la Corporación</t>
  </si>
  <si>
    <t>% de cumplimiento del Plan de adecuación el Sistema de PQRSD de la Corporación</t>
  </si>
  <si>
    <t>Secretaria General - Grupo de Gestión Documental</t>
  </si>
  <si>
    <t>Iniciativas adicionales / Código de Integridad</t>
  </si>
  <si>
    <t>Secretaría general
Dirección general</t>
  </si>
  <si>
    <t>Implementar instrumentos y herramientas para garantizar la accesibilidad a las páginas web de las entidades</t>
  </si>
  <si>
    <t>Definir e implementar protocolos de atención al ciudadano</t>
  </si>
  <si>
    <t>Documento Protocolo de atención al ciudadano</t>
  </si>
  <si>
    <t>Oficina de planeación</t>
  </si>
  <si>
    <t>Disminuir los niveles de errores de accesibilidad  en la Página web corporativa a un 90%</t>
  </si>
  <si>
    <t>Fortalecer las competencias de los servidores públicos que atienden directamente a los ciudadanos a través de procesos de cualificación.</t>
  </si>
  <si>
    <t>Capacitaciones - Registros de asistencias</t>
  </si>
  <si>
    <t>Gestión del Talento Humano</t>
  </si>
  <si>
    <t>Plan Institucional de Capacitación con temáticas de mejoramiento del servicio al ciudadano
Capacitaciones - Registros de asistencias</t>
  </si>
  <si>
    <t>4.2</t>
  </si>
  <si>
    <t>4.3</t>
  </si>
  <si>
    <t>Cualificar el personal encargado de recibir las peticiones</t>
  </si>
  <si>
    <t>Informe de medición de satisfacción de los ciudadanos</t>
  </si>
  <si>
    <t>Realizar periódicamente mediciones de satisfacción de los ciudadanos respecto a la calidad y accesibilidad de la oferta institucional y el servicio recibido, e informar los resultados al nivel directivo con el fin de identificar oportunidades y acciones de mejora.</t>
  </si>
  <si>
    <t>Promover divulgación de datos abiertos</t>
  </si>
  <si>
    <t xml:space="preserve">No. Actividades de divulgación realizadas/No. Actividades de divulgación programadas </t>
  </si>
  <si>
    <t>Cumplimiento del 100% de las actividades programadas de divulgación de datos abiertos</t>
  </si>
  <si>
    <t>01/05/2021 a 31/12/2021</t>
  </si>
  <si>
    <t>Actualizar el sistema de PQRSD web para la habilitación del seguimiento de las solicitudes</t>
  </si>
  <si>
    <t>Revisión los estándares del contenido y oportunidad de las respuestas a las solicitudes de acceso a información pública</t>
  </si>
  <si>
    <t>% de adecuación de las respuestas a la petición</t>
  </si>
  <si>
    <t>Informes de adecuación de las respuestas a las solicitudes</t>
  </si>
  <si>
    <t>15/07/2021
31/12/2021</t>
  </si>
  <si>
    <t>Emisiones radiales publicadas en el portal web</t>
  </si>
  <si>
    <t>Publicación de texto alternativo en las emisiones radiales 2021 en la página web</t>
  </si>
  <si>
    <t>Adoptar el Código de Integridad adicionando principios de acción (“lo que hago” “lo que no hago”) a los cinco valores establecidos en el Código e incluir hasta dos valores adicionales.</t>
  </si>
  <si>
    <t>Documento Código de Integridad adoptado mediante acto administrativo publicado en la página web.</t>
  </si>
  <si>
    <t xml:space="preserve">Gestión del Talento Humano - Secretaria General </t>
  </si>
  <si>
    <t>Elaborar el plan de trabajo para la implementación del Código, con el propósito de sensibilizar e interiorizar  en la entidad, el código de integridad.</t>
  </si>
  <si>
    <t>Documento Plan de trabajo de implementación del código de integridad</t>
  </si>
  <si>
    <t>Ejecutar y hacer seguimiento al plan de trabajo, para garantizar su cumplimiento por parte de los servidores en el ejercicio de las funciones.</t>
  </si>
  <si>
    <t>Informe de implementación del Código de integridad durante el año.</t>
  </si>
  <si>
    <t>Iniciativas adicionales /Conflicto de intereses</t>
  </si>
  <si>
    <t>2.3</t>
  </si>
  <si>
    <t>Identificar temas y espacios de diálogos para la rendición de cuentas de la vigencia 2021.</t>
  </si>
  <si>
    <t>Temas y  espacios de rendición de cuentas de Corpamag identificados por dependencia.</t>
  </si>
  <si>
    <t>Equipo de Trabajo de la Rendición de Cuentas; Oficina de Planeación; Subdirección de Educación Ambiental; Subdirección Técnica; Subdirección de Gestión Ambiental; Secretaría General; Comunicaciones; Control Interno</t>
  </si>
  <si>
    <t>31/03/2021
30/07/2021
30/09/2021
31/12/2021</t>
  </si>
  <si>
    <t xml:space="preserve">Generar información basada en datos, logros, avances de la gestión de acuerdo a los programas del POAI 2021, resaltando los temas priorizados por los grupos de interés y ciudadanos. </t>
  </si>
  <si>
    <t>Estrategia de Comunicaciones de Rendición de Cuentas</t>
  </si>
  <si>
    <t>Profesional de Comunicaciones / Equipo de Trabajo de la Rendición de Cuentas</t>
  </si>
  <si>
    <t>1.4</t>
  </si>
  <si>
    <t>1.5</t>
  </si>
  <si>
    <t>Un (1) documento de caracterización de Grupos de Interés Personas Jurídicas</t>
  </si>
  <si>
    <t>Todas las dependencias bajo el liderazgo del Equipo de Trabajo de la Rendición de Cuentas</t>
  </si>
  <si>
    <t>Un (1) documento Guía de Rendición de Cuentas de Corpamag</t>
  </si>
  <si>
    <t>Equipo de Rendición de Cuentas</t>
  </si>
  <si>
    <t xml:space="preserve">Enlace artículo en la página web </t>
  </si>
  <si>
    <t>1 evento (virtual o presencial)</t>
  </si>
  <si>
    <t>Equipo de  Rendición de Cuentas</t>
  </si>
  <si>
    <t>Coordinar con entidades del sector Ambiente, corresponsables en políticas y proyectos, los mecanismos, temas y espacios para realizar acciones de rendición de cuentas en forma cooperada.</t>
  </si>
  <si>
    <t>Número de espacios identificados y ejecutados (Virtual  o presencial)</t>
  </si>
  <si>
    <t>1 evento realizado virtual</t>
  </si>
  <si>
    <t>Capacitar a los grupos de valor sobre la importancia de participar en las rendiciones de cuentas y/o para formular  y ejecutar mecanismos de convocatoria, periodos y metodologías para realizar los espacios de diálogo sobre temas específicos.</t>
  </si>
  <si>
    <t>Publicar  los resultados de la rendición de cuentas clasificando por categorías, las observaciones y comentarios de los ciudadanos, los grupos de valor y organismos de control.</t>
  </si>
  <si>
    <t>Evidencias publicadas en página web</t>
  </si>
  <si>
    <t>Socializar al interior de la entidad, los resultados del diagnóstico del proceso de rendición de cuentas institucional</t>
  </si>
  <si>
    <t>31/07/2012 31/12/2021</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</si>
  <si>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</si>
  <si>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Formatos de reporte </t>
  </si>
  <si>
    <t>Material de capacitaciones - Registros de asistencias</t>
  </si>
  <si>
    <t>Actualizar la política de riesgos vigente de acuerdo con los nuevos lineamientos de la "Guía para la administración del riesgo y el diseño de controles en entidades públicas" del DAFP.</t>
  </si>
  <si>
    <t>Política de administración de riesgos actualizada</t>
  </si>
  <si>
    <t>Mapa de riesgos de corrupción actualizado</t>
  </si>
  <si>
    <t>Desde 20/01/2021  Hasta 29/01/2021</t>
  </si>
  <si>
    <t>De acuerdo a las fechas definidas en cada uno de los componentes del PAAC y Mapa de riesgos de corrupción de los procesos</t>
  </si>
  <si>
    <t>31/05/2021
30/09/2021
20/01/2022</t>
  </si>
  <si>
    <t>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</si>
  <si>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t xml:space="preserve">Documento/información registrada en el aplicativo de la página web de Función pública. </t>
  </si>
  <si>
    <t>Autodiagnóstico diligenciado</t>
  </si>
  <si>
    <t>Estrategia para la gestión de conflictos de intereses implementada</t>
  </si>
  <si>
    <t>Desarrollar la estrategia de gestión de conflictos de intereses de la Corporación.</t>
  </si>
  <si>
    <t>Diligenciar el autodiagnóstico para la gestión de conflicto de intereses propuesto por el DAFP</t>
  </si>
  <si>
    <t>Realizar socialización de la Política de Administración de Riesgo</t>
  </si>
  <si>
    <t>Realizar monitoreo a los controles establecidos, con el fin de evaluar su efectividad</t>
  </si>
  <si>
    <t>Concesión de aguas superficiales - Corporaciones</t>
  </si>
  <si>
    <t>Administrativa</t>
  </si>
  <si>
    <t>Reducción de pasos (momentos) para el ciudadano</t>
  </si>
  <si>
    <t>El ciudadano realiza el pago de la liquidación en la entidad bancaria y el comprobante debe presentarlo ante la tesorería de Corpamag para obtener el comprobante de ingreso y luego radicar este último en la ventanilla.</t>
  </si>
  <si>
    <t>El ciudadano recibiría la liquidación y pagaría sin tener que regresar a Corpamag a conseguir un comprobante de ingreso y luego tener que radicarlo en la ventanilla de correspondencia de Corpamag.</t>
  </si>
  <si>
    <t>- Ahorro en tiempo de la gestión del ciudadano por no tener que devolverse a Corpamag a entregar los comprobantes.
- Ahorro en dinero por movilización hacia y entre entidades para entrega de los comprobantes
- Mejora en la calidad de vida de los usuarios por eliminación de pasos para gestionar su solicitud</t>
  </si>
  <si>
    <t>Mejora u optimización del proceso o procedimiento asociado al trámite</t>
  </si>
  <si>
    <t>- No se pueden relacionar las consignaciones realizadas por los usuarios de los trámites a menos que los mismos presenten ante la Tesorería de Corpamag el comprobante respectivo.
- Se les requiere la radicación del comprobante de Ingreso producido por la Tesorería al Ciudadano para poder dar continuidad a su trámite.</t>
  </si>
  <si>
    <t>La Corporación obtiene de manera directa de la Entidad Bancaria la información relacionada con las consignaciones permitiendo agilizar internamente la gestión de los trámites.</t>
  </si>
  <si>
    <t>Se elimina la necesidad del ciudadano de gestionar ante Corpamag los comprobantes de consignación relacionados a su trámite.</t>
  </si>
  <si>
    <t>Gestión financiera</t>
  </si>
  <si>
    <t>Concesión de aguas subterráneas</t>
  </si>
  <si>
    <t>Realizar publicación, divulgación y soporte de la declaración de bienes y rentas, del registro de conflictos de interés y la declaración del impuesto sobre la renta y complementarios, los cuales  serán aplicables a las  personas en calidad de sujetos obligados por la ley 2013 de 2019</t>
  </si>
  <si>
    <t>Gestionar las solicitudes de publicación y actualización en la página web corporativa.</t>
  </si>
  <si>
    <t>Oficina de  Planeación - Gestión TIC</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</si>
  <si>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</si>
  <si>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</si>
  <si>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</si>
  <si>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 xml:space="preserve">Actualizar y socializar el Registro de Activos de Información </t>
  </si>
  <si>
    <t xml:space="preserve">Actualización, publicación y divulgación  del Registro de Activos de Información </t>
  </si>
  <si>
    <t>Documento actualizado y publicado en el portal web. Evidencias de la divulgación</t>
  </si>
  <si>
    <t>Actualizar y socializar el Índice de Información Clasificada y Reservada</t>
  </si>
  <si>
    <t>Actualización, publicación y divulgación de la actualización del Índice de Información Clasificada y Reservada</t>
  </si>
  <si>
    <t>Actualizar y socializar el Esquema de Publicación de Información</t>
  </si>
  <si>
    <t>Actualización, publicación y divulgación del Esquema de Publicación de Información</t>
  </si>
  <si>
    <t>Oficina de  Planeación - Gestión TIC
Dirección general -comunicaciones</t>
  </si>
  <si>
    <t xml:space="preserve">4.2. </t>
  </si>
  <si>
    <t>Emitir una circular interna con los lineamientos de accesibilidad  requeridos en los documentos electrónicos que se producen en Corpamag</t>
  </si>
  <si>
    <t>Circular Interna</t>
  </si>
  <si>
    <t>(1) documento circular emitida</t>
  </si>
  <si>
    <t>Oficina de  Planeación - Gestión TIC - Sistema de Gestión ; Contratación</t>
  </si>
  <si>
    <t xml:space="preserve">4.3. </t>
  </si>
  <si>
    <t>Socializar a funcionarios y contratistas los lineamientos de accesibilidad  requeridos en los documentos electrónicos que se producen en Corpamag</t>
  </si>
  <si>
    <t>No. De funcionarios/contratistas socializados</t>
  </si>
  <si>
    <t xml:space="preserve">Oficina de  Planeación - Gestión TIC </t>
  </si>
  <si>
    <t xml:space="preserve">4.4. </t>
  </si>
  <si>
    <t>Realizar actualización de la página web de Corpamag en cumplimiento del nivel AA de accesibilidad</t>
  </si>
  <si>
    <t>Página web accesible a nivel AA</t>
  </si>
  <si>
    <t>Nivel AA de Accesibilidad</t>
  </si>
  <si>
    <t>Implementar texto alternativo para las emisiones radiales en la página web</t>
  </si>
  <si>
    <t>Publicar en la página web corporativa el Informe de Gestión Vigencia 2020 para garantizar el acceso a la información a los ciudadanos en la Audiencia de Seguimiento al PAI.</t>
  </si>
  <si>
    <t xml:space="preserve">Oficina de Planeación; Secretaría General </t>
  </si>
  <si>
    <t>Publicar en la página web corporativa el Acta y Resultados de la encuesta de la Audiencia de Seguimiento al PAI vigencia 2020</t>
  </si>
  <si>
    <t>30/04/2021
31/12/2021</t>
  </si>
  <si>
    <t>1.6</t>
  </si>
  <si>
    <t>Definir guía para identificar y abordar claramente el procedimiento y formas de participación para los espacios de diálogos priorizados por Corpamag.  (Convocatoria - Tipos de Espacios - Metodología - Reglas para la Participación, Compromisos y Seguimiento)</t>
  </si>
  <si>
    <t>1.7</t>
  </si>
  <si>
    <t xml:space="preserve">Publicar en página web el cronograma y evidencias de las actividades de rendición de cuentas de Corpamag. </t>
  </si>
  <si>
    <t xml:space="preserve">Incluir en el Informe de Gestión de Corpamag, los avances en rendición de cuentas. </t>
  </si>
  <si>
    <t xml:space="preserve">(2) Documentos Informe de Gestión de Corpamag 2021 </t>
  </si>
  <si>
    <t xml:space="preserve">Realizar audiencia pública de seguimiento al Plan de Acción Cuatrienal </t>
  </si>
  <si>
    <t>Implementar los espacios de diálogos identificados para la vigencia 2021</t>
  </si>
  <si>
    <t xml:space="preserve">MAPA DE RIESGOS DE CORRUPCIÓN </t>
  </si>
  <si>
    <t>No.</t>
  </si>
  <si>
    <t>PROCESO</t>
  </si>
  <si>
    <t xml:space="preserve">RIESGO </t>
  </si>
  <si>
    <t xml:space="preserve">CLASIFICACIÓN </t>
  </si>
  <si>
    <t xml:space="preserve">CAUSAS </t>
  </si>
  <si>
    <t xml:space="preserve">PROBABILLIDAD </t>
  </si>
  <si>
    <t xml:space="preserve">IMPACTO </t>
  </si>
  <si>
    <t>RIESGO RESIDUAL</t>
  </si>
  <si>
    <t xml:space="preserve">OPCIÓN MANEJO </t>
  </si>
  <si>
    <t xml:space="preserve">ACTIVIDAD DE CONTROL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</si>
  <si>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</si>
  <si>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</si>
  <si>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</si>
  <si>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</si>
  <si>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</si>
  <si>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</si>
  <si>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</si>
  <si>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</si>
  <si>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</si>
  <si>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</si>
  <si>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</si>
  <si>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</si>
  <si>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</si>
  <si>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*procedimientos actualizados y/o informe</t>
  </si>
  <si>
    <t>Subdirector de Gestión Ambiental</t>
  </si>
  <si>
    <t>Primer Semestre 2021</t>
  </si>
  <si>
    <t xml:space="preserve">Eficacia
# de procesos, procedimientos de gestión ambiental actualizados 
</t>
  </si>
  <si>
    <t>Gestión Financiera</t>
  </si>
  <si>
    <t>Pago de un contrato de suministros y/o prestación de servicios sin el lleno de los requisitos.</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</si>
  <si>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</si>
  <si>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</si>
  <si>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</si>
  <si>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</si>
  <si>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</si>
  <si>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 xml:space="preserve">
 - Nota en Corporclips y Memorando 
-Formatos asociados al proceso
 - Informes de actividades              - Correos electrónicos enviados de cuentas de cobro que no cumplen con los requisitos.
- Matriz de trazabilidad de cuentas</t>
  </si>
  <si>
    <t>*Profesional especializado Gr. 18 -Coordinadora Gestión Financiera
*Secretario General (apoyo)</t>
  </si>
  <si>
    <t>30-04-2021 
31-08-2021
31-12-2021</t>
  </si>
  <si>
    <t>Gestión Administrativa</t>
  </si>
  <si>
    <t>Recibir bienes devolutivos sin cumplir con especificaciones técnicas de acuerdo a lo
estipulado en el contrato  de suministros</t>
  </si>
  <si>
    <t>Internas
*Desconocimiento del procedimiento y falta de control del mismo.
*Favorecimiento con fines económicos.
Externas
*Presiones externas o internas
*Amiguismo</t>
  </si>
  <si>
    <t>Aplicación del procedimiento administración de bienes devolutivos</t>
  </si>
  <si>
    <t xml:space="preserve">*Comprobante Entradas a almacén
-Factura 
- Acta de entrega
-Recibo de satisfacción de proveedores 
-Inventario anual
</t>
  </si>
  <si>
    <t>Profesional
Universitario Gr. 05,  Almacén del
Grupo de Gestión
Administrativa</t>
  </si>
  <si>
    <t>Desde 02/01/2021 al 31/12/2021</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</si>
  <si>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</si>
  <si>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</si>
  <si>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</si>
  <si>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</si>
  <si>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 xml:space="preserve">*Lista de chequeo
*La verificación de la revisión de los documentos del proceso por parte de los responsables
</t>
  </si>
  <si>
    <t>Asesor de dirección Gr. 7</t>
  </si>
  <si>
    <t>Elaborar documentos del proceso de selección, desconociendo lo señalado en la normativa que regula la contratación pública a cambio de recibir dádivas o beneficios para favorecer a determinado proponente.</t>
  </si>
  <si>
    <t>Aplicación del procedimiento con todo el marco normativo que regula el proceso de contratación.</t>
  </si>
  <si>
    <t>No exigir al contratista en la supervisión cumplir con el objeto del contrato a cambio de recibir dádivas o beneficios</t>
  </si>
  <si>
    <t>Verificación del cumplimiento a los requisitos establecidos en el contrato.</t>
  </si>
  <si>
    <t>Informes de supervisión</t>
  </si>
  <si>
    <t>Indebida defensa judicial de la Corporación</t>
  </si>
  <si>
    <t>Rara vez</t>
  </si>
  <si>
    <t>Jefe Oficina Jurídica</t>
  </si>
  <si>
    <t>Gestión de Tecnologías de la Información y las Comunicaciones</t>
  </si>
  <si>
    <t>Manipulación o acceso no autorizado a los sistemas de información en beneficio de intereses particulares</t>
  </si>
  <si>
    <t>Internas
*Presiones indebidas
*Intereses particulares
*Falta de análisis de vulnerabilidades en los activos de información
*Falta o insuficiencia de pruebas de software
*Ausencia de pistas de auditoria de software
Externas
*Uso no autorizado del equipo
*Corrupción de datos</t>
  </si>
  <si>
    <t>*Gestión de información de autenticación secreta de usuarios</t>
  </si>
  <si>
    <t>Documento del plan de tratamiento de riesgos de seguridad de la información</t>
  </si>
  <si>
    <t>Grupo TIC</t>
  </si>
  <si>
    <t>Eficacia
% de ejecución del plan de tratamiento de riesgos de seguridad de la información</t>
  </si>
  <si>
    <t>Planificación Estratégica Corporativa y Ambiental</t>
  </si>
  <si>
    <t xml:space="preserve">*Revisión, actualización y socialización de los procesos, procedimientos y normas vigentes
</t>
  </si>
  <si>
    <t xml:space="preserve">*procedimientos actualizados y/o informe
*Certificaciones de requisitos de los verificadores.
</t>
  </si>
  <si>
    <t xml:space="preserve">Profesional especializado Gr. 18
(Negocios verdes) </t>
  </si>
  <si>
    <t>Publicar información falsa de  la gestión institucional</t>
  </si>
  <si>
    <t>*Definir los contenidos de información crítica que requiera soporte y/o aval por parte del responsable del programa-proyecto.</t>
  </si>
  <si>
    <t xml:space="preserve">Correos corporativos/ Mensajes de los responsables que contengan la información </t>
  </si>
  <si>
    <t>Profesional
especializado Gr. 16</t>
  </si>
  <si>
    <t>*No. De noticias con información crítica para la corporación con aval del responsable/No. De noticias con información crítica para la corporación publicadas</t>
  </si>
  <si>
    <t>Posibilidad de recibir o solicitar cualquier dádiva o beneficio a nombre propio para la asignación en la ejecución del Plan de medios.</t>
  </si>
  <si>
    <t>*Capacitaciones / socializaciones del código de integridad de la compañía.</t>
  </si>
  <si>
    <t>Registros de asistencias</t>
  </si>
  <si>
    <t>Revisar y actualizar el Mapa de riesgos de corrupción con cada uno de los procesos de la Corporación.</t>
  </si>
  <si>
    <t>Oficina de Planeación y Líderes de Procesos</t>
  </si>
  <si>
    <t>Proyecto del PAAC y Mapa de Riesgos de Corrupción de la vigencia publicado en página web</t>
  </si>
  <si>
    <t xml:space="preserve">Realizar publicación del Plan Anticorrupción y Atención al ciudadano y del Mapa de Riesgos de Corrupción </t>
  </si>
  <si>
    <t>Plan Anticorrupción y Atención al Ciudadano y Mapa de Riesgos de Corrupción de la vigencia publicados en página web</t>
  </si>
  <si>
    <t>Realizar publicación del proyecto del Plan Anticorrupción y Atención al Ciudadano y del Mapa de Riesgos de Corrupción, para consulta y aportes de mejora de la ciudadanía.</t>
  </si>
  <si>
    <t>Realizar seguimiento al Plan Anticorrupción y Atención al ciudadano y al Mapa de Riesgos de Corrupción</t>
  </si>
  <si>
    <t xml:space="preserve">(1) Documento Informe de Gestión publicado en la página web, en el tiempo exigido por la normatividad. </t>
  </si>
  <si>
    <t>(2) Documentos publicados en la página web</t>
  </si>
  <si>
    <t>Actualizar la caracterización de usuarios y grupos interés de personas jurídicas.</t>
  </si>
  <si>
    <t>Revisar la estructura administrativa para institucionalización de una dependencia que lidere la mejora del servicio al ciudadano al interior de la entidad y que dependa de la Alta Dirección.</t>
  </si>
  <si>
    <t>Oficina de Planeación /Oficina Jurídica</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</si>
  <si>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</si>
  <si>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</si>
  <si>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 xml:space="preserve">Numero de Ítems de Información Mínima (Ley Transparencia) / No. De Ítems actualizada </t>
  </si>
  <si>
    <t>1 Guía socializada</t>
  </si>
  <si>
    <t>% de cumplimiento I Seguimiento</t>
  </si>
  <si>
    <t>Seguimiento Control Interno</t>
  </si>
  <si>
    <t>Actividad programada agosto de 2021</t>
  </si>
  <si>
    <t>Actividad programada septiembre de 2021</t>
  </si>
  <si>
    <t>Actividad programada noviembre de 2021</t>
  </si>
  <si>
    <t>Actividad programada para mayo 2021</t>
  </si>
  <si>
    <t>Actividad programada para diciembre 2021</t>
  </si>
  <si>
    <t>Actividad programada para julio 2021</t>
  </si>
  <si>
    <t>Actividad programada para julio y diciembre de 2021</t>
  </si>
  <si>
    <t>Actividad programada para noviembre 2021</t>
  </si>
  <si>
    <t>Actividad programada para agosto 2021</t>
  </si>
  <si>
    <t>Actividad programada para mayo y diciembre de 2021</t>
  </si>
  <si>
    <t>Recomendaciones</t>
  </si>
  <si>
    <t>-</t>
  </si>
  <si>
    <t>Actividad programada  para el período noviembre a diciembre 2021</t>
  </si>
  <si>
    <t xml:space="preserve">
100%</t>
  </si>
  <si>
    <t>Actividad programada   para el período noviembre a diciembre 2021</t>
  </si>
  <si>
    <t>No. capacitaciones del personal de comunicaciones/Capacitaciones realizadas por Talento humano con respecto al Código de Integridad.</t>
  </si>
  <si>
    <t xml:space="preserve">Actividad programada para junio de 2021, sin embargo se ha avanzado en la elaboración del formulario de encuesta de caracterización de grupos de interés personas jurídicas.  A la fecha de este informe se habían recibido 49 encuestas diligenciadas. </t>
  </si>
  <si>
    <t>31/03/2021
30/06/2021
30/09/2021
31/12/2021</t>
  </si>
  <si>
    <t>Se debe verificar la pertinencia de la fórmula definida para el indicador de actividad.  Igualmente, se socialicen los lineamientos a todos los funcionarios y contratistas, dado que el total de asistentes a las capacitaciones, tanto presencial como virtual fue de 42.  Se deben buscar otro tipo de mecanismos para que la información llegue al total del talento humano con el que cuenta la entidad.</t>
  </si>
  <si>
    <t>Efectuar acciones de mejora correspondientes.</t>
  </si>
  <si>
    <t>Entidad: Corporación Autónoma Regional del Magdalena - CORPAMAG Vigencia 2021</t>
  </si>
  <si>
    <t>% de cumplimiento II Seguimiento</t>
  </si>
  <si>
    <t>Actividad cumplida en el primer seguimiento</t>
  </si>
  <si>
    <t xml:space="preserve">% de cumplimiento II Seguimiento </t>
  </si>
  <si>
    <t>Documento con el análisis y conclusiones de la revisión realizada</t>
  </si>
  <si>
    <t>Actividad programada para diciembre 2022</t>
  </si>
  <si>
    <t>NA</t>
  </si>
  <si>
    <t>Acciones realizadas por los responsables de las actividades</t>
  </si>
  <si>
    <t xml:space="preserve"> - Realizar la categorización de las razones por las cuales son devueltas las cuentas de cobro, así como la implementación de una herramienta como el diagrama Ishikawa o espina de pescado, acompañado de la metodología de las 6M´s o los 3 o 5 ¿Por qué?, que logre identificar las causas principales y la causa raíz del problema, y que a su vez permita realizar un análisis que facilite la toma de acciones basada en evidencias, apuntando específicamente a la mitigación del riesgo definido, con lo cual se espera se presente una disminución mucho mayor respecto al total de las cuentas recibidas mes a mes. 
 - Debido a lo referido acerca de la variabilidad de los datos mes a mes, y la dificultad para realizar un análisis general de la cantidad de cuentas devueltas, se recomienda se realice un consolidado que permita evidenciar gráficamente el comportamiento de los datos para el periodo evaluado (cuatrimestre).</t>
  </si>
  <si>
    <t>-Se recuerda que las modificaciones en la documentación del Sistema de Gestión no sólo obedecen a actualizaciones normativas, sino que pueden darse luego de haber realizado un ejercicio de análisis del proceso, en el cual se identifiquen posibilidades de mejora de los tiempos de respuesta de los trámites, sin perjuicio a lo estipulado en la normatividad que regula cada tema.</t>
  </si>
  <si>
    <r>
      <t xml:space="preserve">Eficacia
Revisión aleatoria de los comprobantes de entradas al almacén cumpliendo los requisitos
</t>
    </r>
    <r>
      <rPr>
        <b/>
        <u/>
        <sz val="11"/>
        <rFont val="Arial"/>
        <family val="2"/>
      </rPr>
      <t/>
    </r>
  </si>
  <si>
    <r>
      <rPr>
        <b/>
        <u/>
        <sz val="11"/>
        <rFont val="Arial"/>
        <family val="2"/>
      </rPr>
      <t>Primer Seguimiento:</t>
    </r>
    <r>
      <rPr>
        <sz val="11"/>
        <rFont val="Arial"/>
        <family val="2"/>
      </rPr>
      <t xml:space="preserve">
# de estudios previos y pliegos verificados / total de contratos suscritos
</t>
    </r>
  </si>
  <si>
    <t>Se recomienda realizar las publicaciones en los tiempos definidos en el presente documento, asimismo se efectúen las acciones de mejora en aquellos ítems evaluados en donde se obtuvieron porcentajes bajos.</t>
  </si>
  <si>
    <t>III SEGUIMIENTO</t>
  </si>
  <si>
    <r>
      <t xml:space="preserve">Para el  tercer seguimiento, se gestiona la  modificación de la resolución a los cobros por servicios ambientales.
</t>
    </r>
    <r>
      <rPr>
        <b/>
        <sz val="11"/>
        <color theme="1"/>
        <rFont val="Arial"/>
        <family val="2"/>
      </rPr>
      <t>Resultados del Indicador: 0</t>
    </r>
  </si>
  <si>
    <r>
      <t xml:space="preserve">Con relación al presente indicador de riesgo se aclara que con la implementación del SECOP 2 en Corpamag, todo el procedimiento contractual se realiza en línea, así mismo la designación del supervisor de cada contrato se efectúa al momento de la suscripción del mismo; ese supervisor asignado cada mes junto con el contratista deben subir en la plataforma cada uno en su respectivo usuario, la cuenta de cobro, el informe de supervisión y el recibido a satisfacción, entre otros requisitos.  Con respecto a este indicador al momento de hacer la operación se observa que hay 111 contratos suscritos en esta vigencia y solo 99 contratos cuentan con informes de supervisión, y esto se debe a que los 12 contratos restantes aún no han iniciado el plan de pagos o aún no tienen el primer mes de ejecución.  
</t>
    </r>
    <r>
      <rPr>
        <b/>
        <sz val="11"/>
        <rFont val="Arial"/>
        <family val="2"/>
      </rPr>
      <t>Resultados del indicador:</t>
    </r>
    <r>
      <rPr>
        <sz val="11"/>
        <rFont val="Arial"/>
        <family val="2"/>
      </rPr>
      <t xml:space="preserve">
Contratos suscritos de contratación directa desde el 01/09/2021 hasta el 31/12/2021 con informes de supervisión: 99 contratos. </t>
    </r>
  </si>
  <si>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</si>
  <si>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</si>
  <si>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Estudios previos acordes a las necesidades de la Corporación.
Informe de ejecución de contrato.
Reporte de la consulta de antecedentes disciplinarios.</t>
  </si>
  <si>
    <t xml:space="preserve">Eficacia
(# de informes de defensa jurídica / # de abogados dedicados a la defensa jurídica de la entidad) x 100
</t>
  </si>
  <si>
    <t># de negocios verificados cumpliendo con los criterios de negocios verdes / #. de negocios verificados * 100.</t>
  </si>
  <si>
    <t>% de cumplimiento III Seguimiento</t>
  </si>
  <si>
    <t>Actividad cumplida en el segundo seguimiento</t>
  </si>
  <si>
    <r>
      <rPr>
        <b/>
        <u/>
        <sz val="11"/>
        <rFont val="Arial"/>
        <family val="2"/>
      </rPr>
      <t>Primer seguimiento:</t>
    </r>
    <r>
      <rPr>
        <sz val="11"/>
        <rFont val="Arial"/>
        <family val="2"/>
      </rPr>
      <t xml:space="preserve">
Se evidenció documento "Estrategia de Comunicaciones de Rendición de Cuentas vigencia 2021",  el cual contempla  los espacios de diálogos previstos, medios y mecanismos de comunicación a realizar por parte de CORPAMAG  en el territorio,  para garantizar la transparencia de la gestión a los diferentes públicos con los que la entidad interactúe.
https://www.corpamag.gov.co/transparencia/planeacion-presupuesto-e-informes/informes-de-gestion-evaluacion-y-auditoria/informes-de-rendicion-de-cuentas
</t>
    </r>
  </si>
  <si>
    <r>
      <rPr>
        <b/>
        <u/>
        <sz val="11"/>
        <rFont val="Arial"/>
        <family val="2"/>
      </rPr>
      <t>Tercer seguimiento:</t>
    </r>
    <r>
      <rPr>
        <sz val="11"/>
        <rFont val="Arial"/>
        <family val="2"/>
      </rPr>
      <t xml:space="preserve">
Se evidencia lista de asistencia de 3 funcionarios Sesión virtual Plan Anticorrupción y Atención al Ciudadano, realizada en el mes de diciembre  de 2021 por el Dpto. Administrativo de la Función Pública.  Igualmente y con el fin de  promover la cultura de la rendición de cuentas, a través de los medios internos de información se publicaron notas orientadas a explicar el concepto de rendición de cuentas, así  como as actividades adelantadas ( Corpoclips de Abril, Mayo y Noviembre /2021)</t>
    </r>
  </si>
  <si>
    <r>
      <rPr>
        <b/>
        <u/>
        <sz val="11"/>
        <rFont val="Arial"/>
        <family val="2"/>
      </rPr>
      <t>Tercer seguimiento:</t>
    </r>
    <r>
      <rPr>
        <sz val="11"/>
        <rFont val="Arial"/>
        <family val="2"/>
      </rPr>
      <t xml:space="preserve">
Se evidencia en la página web la realización de cada uno de los eventos, en donde se observa las intervenciones por los grupos de valor: 
link https://www.corpamag.gov.co/transparencia/planeacion-presupuesto-e-informes/informes-de-gestion-evaluacion-y-auditoria/informes-de-rendicion-de-cuentas
Igualmente en el informe publicado en la página web informe de la estrategia rendición de cuentas vigencia 2021: 
 link: https://www.corpamag.gov.co/archivos/RendicionCuentas/InformeEstrategiaRC_2021_Final.pdf, numeral 2.9.Espacios de diálogo en cifras, se consolida la información.</t>
    </r>
  </si>
  <si>
    <r>
      <rPr>
        <b/>
        <u/>
        <sz val="11"/>
        <rFont val="Arial"/>
        <family val="2"/>
      </rPr>
      <t>Tercer seguimiento:</t>
    </r>
    <r>
      <rPr>
        <sz val="11"/>
        <rFont val="Arial"/>
        <family val="2"/>
      </rPr>
      <t xml:space="preserve">
En la página web de la Corporación se encuentra  publicado el informe de la estrategia rendición de cuentas vigencia 2021, con los resultados de cada una de las acciones programadas, cumpliendo con el 100%: 
 link: https://www.corpamag.gov.co/archivos/RendicionCuentas/InformeEstrategiaRC_2021_Final.pdf</t>
    </r>
  </si>
  <si>
    <t>Actividad programada para mayo de 2021</t>
  </si>
  <si>
    <r>
      <rPr>
        <b/>
        <u/>
        <sz val="11"/>
        <color theme="1"/>
        <rFont val="Arial"/>
        <family val="2"/>
      </rPr>
      <t>Tercer  Seguimiento</t>
    </r>
    <r>
      <rPr>
        <sz val="11"/>
        <color theme="1"/>
        <rFont val="Arial"/>
        <family val="2"/>
      </rPr>
      <t>: 
Se aplazó la actividad para la vigencia 2022, debido a que el proceso para la elaboración del convenio con las entidades bancarias está en trámite y depende de la aprobación financiera, tecnológica, jurídica, y de la alta Dirección de CORPAMAG, al igual de la gestión interna del banco.</t>
    </r>
  </si>
  <si>
    <r>
      <rPr>
        <b/>
        <u/>
        <sz val="11"/>
        <color theme="1"/>
        <rFont val="Arial"/>
        <family val="2"/>
      </rPr>
      <t>Segundo Seguimiento:</t>
    </r>
    <r>
      <rPr>
        <sz val="11"/>
        <color theme="1"/>
        <rFont val="Arial"/>
        <family val="2"/>
      </rPr>
      <t xml:space="preserve"> se  gestionen las 5 acciones  pendientes por ejecutar definidas en el plan en aras de garantizar  su cumplimiento.
</t>
    </r>
    <r>
      <rPr>
        <b/>
        <u/>
        <sz val="11"/>
        <color theme="1"/>
        <rFont val="Arial"/>
        <family val="2"/>
      </rPr>
      <t>Tercer seguimiento:</t>
    </r>
    <r>
      <rPr>
        <sz val="11"/>
        <color theme="1"/>
        <rFont val="Arial"/>
        <family val="2"/>
      </rPr>
      <t xml:space="preserve">
Para la próxima vigencia se debe gestionar el proceso de racionalización de trámites, contribuyendo  con la construcción de un Estado más eficiente  mediante el aprovechamiento de las tecnologías de la información y las comunicaciones.</t>
    </r>
  </si>
  <si>
    <r>
      <rPr>
        <b/>
        <u/>
        <sz val="11"/>
        <color theme="1"/>
        <rFont val="Arial"/>
        <family val="2"/>
      </rPr>
      <t>Tercer seguimiento:</t>
    </r>
    <r>
      <rPr>
        <sz val="11"/>
        <color theme="1"/>
        <rFont val="Arial"/>
        <family val="2"/>
      </rPr>
      <t xml:space="preserve">
Para la próxima vigencia se debe gestionar el proceso de racionalización de trámites, contribuyendo  con la construcción de un Estado más eficiente  mediante el aprovechamiento de las tecnologías de la información y las comunicaciones.</t>
    </r>
  </si>
  <si>
    <t>Elaborar y publicar informes trimestrales de solicitudes de acceso a información, quejas y reclamos que incluya (No. solicitudes recibidas, No. solicitudes trasladadas a otra institución, tiempo de respuesta de cada solicitud, No. de solicitudes en las que se negó el acceso a la información)</t>
  </si>
  <si>
    <t xml:space="preserve">Informes trimestrales de solicitudes de acceso a  información, quejas y reclamos. </t>
  </si>
  <si>
    <t>Informes trimestrales elaborados y publicados en el portal Web</t>
  </si>
  <si>
    <r>
      <rPr>
        <sz val="11"/>
        <rFont val="Arial"/>
        <family val="2"/>
      </rPr>
      <t xml:space="preserve">
</t>
    </r>
    <r>
      <rPr>
        <b/>
        <u/>
        <sz val="11"/>
        <rFont val="Arial"/>
        <family val="2"/>
      </rPr>
      <t>Segundo Seguimiento:</t>
    </r>
    <r>
      <rPr>
        <sz val="11"/>
        <rFont val="Arial"/>
        <family val="2"/>
      </rPr>
      <t xml:space="preserve">
- De acuerdo al informe  suministrado  Por la Oficina de Planeación a corte  julio/2021  relacionado con el seguimiento realizado al  cumplimiento de  la Ley 1712 de 2014 (Ley de Transparencia), la entidad obtuvo un  92% de cumplimiento, desde control interno se hizo la validación y verificación en la página web de CORPAMAG evidenciando lo siguiente: 
</t>
    </r>
    <r>
      <rPr>
        <b/>
        <u/>
        <sz val="11"/>
        <rFont val="Arial"/>
        <family val="2"/>
      </rPr>
      <t xml:space="preserve">- </t>
    </r>
    <r>
      <rPr>
        <b/>
        <sz val="11"/>
        <rFont val="Arial"/>
        <family val="2"/>
      </rPr>
      <t>Planeación</t>
    </r>
    <r>
      <rPr>
        <sz val="11"/>
        <rFont val="Arial"/>
        <family val="2"/>
      </rPr>
      <t xml:space="preserve">:  falta actualizar la visión, los indicadores de gestión y publicar el  Plan Estratégico de Tecnología de la Información y las Comunicaciones – PETI , actualmente se evidencia el de la vigencia 2016-2019.
</t>
    </r>
    <r>
      <rPr>
        <b/>
        <sz val="11"/>
        <rFont val="Arial"/>
        <family val="2"/>
      </rPr>
      <t>- Gestión Financiera</t>
    </r>
    <r>
      <rPr>
        <sz val="11"/>
        <rFont val="Arial"/>
        <family val="2"/>
      </rPr>
      <t xml:space="preserve"> : se publicó el acuerdo del Consejo Directivo mediante el cual se aprueba el presupuesto 2021, según las recomendaciones efectuadas por control interno en el primer informe del PAAC 2021.  Así mismo se evidencia publicación de los Estados Financieros en los tiempos establecidos en la norma .  
</t>
    </r>
    <r>
      <rPr>
        <b/>
        <sz val="11"/>
        <rFont val="Arial"/>
        <family val="2"/>
      </rPr>
      <t xml:space="preserve">- Control Interno: </t>
    </r>
    <r>
      <rPr>
        <sz val="11"/>
        <rFont val="Arial"/>
        <family val="2"/>
      </rPr>
      <t xml:space="preserve">tiene publicada la Evaluación del Sistema de Control Interno vigencias 2020 y primer semestre 2021 en la fecha establecida por la normatividad, igualmente informe seguimiento al PAAC 2021, planes de mejoramiento, entre otros
</t>
    </r>
    <r>
      <rPr>
        <b/>
        <sz val="11"/>
        <rFont val="Arial"/>
        <family val="2"/>
      </rPr>
      <t>Gestión del Talento Humano: Está desactualizado el listado de funcionarios  y Contratistas; no se evidenció la publicación de  desempeño 2020-2021.</t>
    </r>
    <r>
      <rPr>
        <sz val="11"/>
        <rFont val="Arial"/>
        <family val="2"/>
      </rPr>
      <t xml:space="preserve">
Los Informes de Peticiones Quejas y denuncias, se encuentran desactualizados.</t>
    </r>
  </si>
  <si>
    <t>Desde la dependencia control interno, se verificó en el inventario de fecha  31 de diciembre/2021 la entrada de los bienes devolutivos, correspondiente al período reportado, observando los soportes remitidos.</t>
  </si>
  <si>
    <t>- Se realizó  por parte del responsable las  entradas de almacén No. 437, 440, 449, 454, 462 y 467 de los bienes devolutivos  ingresados en el período, los cuales se identificaron con sus respectivas placas.</t>
  </si>
  <si>
    <t>A la fecha de seguimiento se verificó contratos con  recibido a satisfacción de supervisión en la plataforma SECOP II. CD 383, 408, 412, 415 entre otros.</t>
  </si>
  <si>
    <t>De acuerdo con la actividad programada relacionada con la revisión, actualización y socialización de los procesos, procedimientos y normas vigentes, se evidencia correo electrónico remitido por parte del proceso de Gestión Ambiental a la Oficina de Planeación en donde informa que una vez se modifique la resolución de cobros por servicios de evaluación y seguimiento, se efectuará la revisión y actualización de los procedimientos del proceso.</t>
  </si>
  <si>
    <t>-Efectuar acciones de mejora en aquellos  aspectos que representa el 27.8% de insatisfacción o cierta neutralidad.</t>
  </si>
  <si>
    <r>
      <rPr>
        <b/>
        <u/>
        <sz val="11"/>
        <rFont val="Arial"/>
        <family val="2"/>
      </rPr>
      <t>Tercer seguimiento:</t>
    </r>
    <r>
      <rPr>
        <sz val="11"/>
        <rFont val="Arial"/>
        <family val="2"/>
      </rPr>
      <t xml:space="preserve">
En el Plan de Capacitación 2021 se evidencia inclusión de las siguientes temáticas priorizadas:
Eje 1. Gestión del Conocimiento y la Innovación
-Comunicación asertiva
Eje 4. Probidad y ética de lo público
-Desarrollar fluidez en varias formas de expresar ideas centrales a diferentes tipos de audiencia (p.ej. formal, no formal y comunidad educativa).
-Programación neurolingüística asociada al entorno público.
-Comunicación asertiva.
link: https://www.corpamag.gov.co/archivos/planes/GTH_2021_PlanCapacitaci%C3%B3n.pdf</t>
    </r>
  </si>
  <si>
    <r>
      <t>Eficacia</t>
    </r>
    <r>
      <rPr>
        <b/>
        <u/>
        <sz val="11"/>
        <rFont val="Arial"/>
        <family val="2"/>
      </rPr>
      <t xml:space="preserve">
</t>
    </r>
    <r>
      <rPr>
        <sz val="11"/>
        <rFont val="Arial"/>
        <family val="2"/>
      </rPr>
      <t>(# de funcionarios informados)
Efectividad
(# de casos de cuenta de cobro y facturas sin el lleno de requisitos presentados en el período actual - # de casos sin el lleno de requisitos en el período anterior)/# de casos sin el lleno de requisitos en el período anterior.</t>
    </r>
    <r>
      <rPr>
        <b/>
        <u/>
        <sz val="11"/>
        <rFont val="Arial"/>
        <family val="2"/>
      </rPr>
      <t xml:space="preserve">
</t>
    </r>
    <r>
      <rPr>
        <sz val="11"/>
        <rFont val="Arial"/>
        <family val="2"/>
      </rPr>
      <t xml:space="preserve">
</t>
    </r>
  </si>
  <si>
    <t>- Monitoreo de las noticias sobre  gestión institucional  por parte del profesional responsable de comunicaciones, igualmente, respecto  a las noticias críticas se informa que se publicaron 10 noticias con información crítica con aval del responsable.
Indicador: 100%</t>
  </si>
  <si>
    <t>-Se evalúe el indicador para el próximo PAAC 2022.</t>
  </si>
  <si>
    <t>Se evidencia el link dispuesto por la Oficina de Contratación al momento de realizar el reporte del indicador de riesgo de corrupción, y el cual redirige a la plataforma SECOP II, https://community.secop.gov.co/Public/Tendering/ContractNoticeManagement/Index?currentLanguage=es-CO&amp;Page=login&amp;Country=CO&amp;SkinName=CCE 
verificación procesos: SAMC 018 DE 2021,MC 059 DE 2021, MC 058 DE 2021, entre otros</t>
  </si>
  <si>
    <t xml:space="preserve">-Se gestione la aprobación de la actualización del procedimiento
- Para el próximo PAAC 2022, se verifique si el soporte de la actividad de control del riesgo ."Certificaciones de requisitos de los verificadores" es la adecuada puesto que  según la profesional responsable del tema, este soporte es suministrado por el Minambiente y a corte de este informe no es posible obtenerla.  Se recuerda que los riesgos y sus evidencias son controlados por los responsables de su gestión. </t>
  </si>
  <si>
    <t>-Se revisó el procedimiento y se proyectó su actualización.
- Se realizaron 11 verificaciones a nuevos negocios verdes de manera conjunta con el Minambiente.</t>
  </si>
  <si>
    <t>Se evidencia  informe y los monitoreos realizados durante los 12 meses correspondiente a la vigencia 2021, lo cual permitió que la información que se  publicó por parte de la Corporación se controlara.</t>
  </si>
  <si>
    <t>Mediante correo del 10 de diciembre/2021 enviado por la Oficina de Planeación, se informó modificación de los riesgos del proceso, versión publicada en la página web de la entidad.  
- Se verificó proyecto de proceso actualizado y 11 formatos de verificación.</t>
  </si>
  <si>
    <t>Se recomienda que cada  uno de los responsables de las actividades del PAAC y que deben rendir informes, gestionen la información de manera clara.</t>
  </si>
  <si>
    <t xml:space="preserve">Se adoptó y socializó en el mes de noviembre la  Política General de Seguridad de la Información y Seguridad Digital y del MSPI. mediante la resolución No. 5846 del 28 de diciembre de 2021.. </t>
  </si>
  <si>
    <r>
      <rPr>
        <b/>
        <sz val="11"/>
        <rFont val="Arial"/>
        <family val="2"/>
      </rPr>
      <t>Subcomponente 4</t>
    </r>
    <r>
      <rPr>
        <sz val="11"/>
        <rFont val="Arial"/>
        <family val="2"/>
      </rPr>
      <t xml:space="preserve">    Normativo y procedimental</t>
    </r>
  </si>
  <si>
    <t xml:space="preserve">Mediante correo del 10 de diciembre/2021 enviado por la Oficina de Planeación, se informó modificación de los riesgos del proceso, versión publicada en la página web de la entidad.
- No se pudo tener acceso a los informes por parte de la tercera línea de defensa (control interno).
</t>
  </si>
  <si>
    <t>-Se recomienda que cuando se hagan los seguimientos o reportes por parte de los responsables, en el evento en que no remitan evidencias físicas y sean virtuales, se indique el  enlace o link donde se pueda corroborar la información.</t>
  </si>
  <si>
    <t>- La oficina jurídica en el seguimiento, reporta que los  7 contratistas realizaron los Informes de defensa jurídica: contratos: 58, 84, 100,  101, 102, 103 y 117 (11 informes por cada contrato), con los cuales se pueden verificar en Secop II y en el informe Ekogui.</t>
  </si>
  <si>
    <t xml:space="preserve"> - El grupo de gestión financiera envía informe  referente al riesgo de corrupción asociado a esta dependencia, y un documento en formato Excel que contiene los datos e información gráfica referente al seguimiento realizado a la devolución de las cuentas de cobro. 
Resultado del indicador: 
Efectividad: -36%</t>
  </si>
  <si>
    <r>
      <t xml:space="preserve">En este indicador es necesario aclarar que en las diferentes modalidades de contratación de la selección objetiva se encuentra la Mínima Cuantía que dentro del proceso pre-contractual No se hacen Pliegos de Condiciones, sino una Invitación pública, por lo tanto, el número de estudios previos revisados en esta clase de procesos siempre será mayor que el número de pliego de condiciones, puesto que, estudios previos tienen todos los procesos en su etapa pre-contractual, mientras que Pliego de condiciones solo es requisito en la etapa pre-contractual de los procesos de SAMC, SASI, LP y CM. Es importante mencionar que ya no es obligatoria la lista de chequeo en cada una de las modalidades contractuales, teniendo en cuenta que ya no existen los expedientes físicos sino que todo proceso de contratación se surte en el portal de Colombia Compra Eficiente - SECOP II, atendiendo el orden de las etapas del proceso, de acuerdo a lo consagrado en a la Ley 1474 de 2011, el Decreto 1082 de 2015, la ley 80 de 1993 y la Ley 1150 de 2007 y todas las demás normas de la contratación publica. Sin embargo, nos pusimos en la tarea de revisar las 21 Mínimas Cuantías suscritas en la vigencia antes mencionada y encontramos que cada una se encuentra debidamente celebrada.     Además, revisamos 5 SAMC y 3 SASI que a su vez, fueron suscritas por esta entidad y de igual manera encontramos que cumplen con todos los requisitos exigidos en la Ley, y al revisar detalladamente el procedimiento de cada uno de los contratos mencionados podemos afirmar que cumplen con cada una de las condiciones del proceso de selección determinadas en la Ley.  Por otra parte, se resalta que en la ponderación del indicador no se tuvieron en cuenta los contratos declarados desierto debido a que estos no nacieron a la vida jurídica.  
</t>
    </r>
    <r>
      <rPr>
        <b/>
        <sz val="11"/>
        <rFont val="Arial"/>
        <family val="2"/>
      </rPr>
      <t>Resultado del indicador:</t>
    </r>
    <r>
      <rPr>
        <sz val="11"/>
        <rFont val="Arial"/>
        <family val="2"/>
      </rPr>
      <t xml:space="preserve">
-Estudios previos revisados del 01/09/2021 al 31/12/2021= 29                                      
 -Pliegos de condiciones verificados desde el 01/09/2021 al 31/12/2021= 8       
-Total de contratos suscritos de selección objetiva del 01/09/2021 al 31/12/2021=29 .   
</t>
    </r>
  </si>
  <si>
    <r>
      <rPr>
        <b/>
        <u/>
        <sz val="11"/>
        <color theme="1"/>
        <rFont val="Arial"/>
        <family val="2"/>
      </rPr>
      <t xml:space="preserve">Primer Seguimiento: </t>
    </r>
    <r>
      <rPr>
        <sz val="11"/>
        <color theme="1"/>
        <rFont val="Arial"/>
        <family val="2"/>
      </rPr>
      <t xml:space="preserve">
- A través de capturas de pantalla, se evidencian  reuniones de funcionarios de la Oficina de Planeación y Gestión Financiera, para la elaboración del plan de acción y el de trabajo referente a la racionalización del trámite  "Proceso Concesión de aguas superficiales y Subterráneas", con el fin de ahorrar tiempo de la gestión del ciudadano para el pago del servicio.
- Se evidencia Plan de Trabajo y monitoreo de avance a la estrategia de racionalización de trámite  realizado por la Oficina de Planeación, mediante captura de pantalla desde el Sistema Único de Información de Trámites- SUIT (número de inscripción 33549), avance del 20%.  La Asesora de Control Interno no pudo efectuar el seguimiento desde el aplicativo, lo anterior debido a que el aplicativo no activó la función, para lo cual se pedirá soporte técnico al DAFP.   
</t>
    </r>
    <r>
      <rPr>
        <b/>
        <u/>
        <sz val="11"/>
        <color theme="1"/>
        <rFont val="Arial"/>
        <family val="2"/>
      </rPr>
      <t xml:space="preserve">Segundo  Seguimiento: 
</t>
    </r>
    <r>
      <rPr>
        <sz val="11"/>
        <color theme="1"/>
        <rFont val="Arial"/>
        <family val="2"/>
      </rPr>
      <t xml:space="preserve">Se evidencia Consolidado del plan de estrategia de racionalización de trámites, en el cual se incluyen las acciones a realizar en los trámites priorizados: 1. Concesión de aguas superficiales - Corporaciones y 2. Concesión de aguas subterráneas.  A la fecha no se evidencian avances teniendo en cuenta que el tiempo límite de ejecución es el 31 de diciembre de 2021,  (evidencia consolidado de Seguimiento control interno con fecha 30 de agosto de 2021)
</t>
    </r>
    <r>
      <rPr>
        <b/>
        <u/>
        <sz val="11"/>
        <color theme="1"/>
        <rFont val="Arial"/>
        <family val="2"/>
      </rPr>
      <t>Tercer  Seguimiento</t>
    </r>
    <r>
      <rPr>
        <sz val="11"/>
        <color theme="1"/>
        <rFont val="Arial"/>
        <family val="2"/>
      </rPr>
      <t>: 
Se aplazó la actividad para la vigencia 2022, debido a que el proceso para la elaboración del convenio con las entidades bancarias está en trámite y depende de la aprobación financiera, tecnológica, jurídica, y de la alta Dirección de CORPAMAG, al igual de la gestión interna del banco.</t>
    </r>
  </si>
  <si>
    <r>
      <rPr>
        <b/>
        <u/>
        <sz val="11"/>
        <color theme="1"/>
        <rFont val="Arial"/>
        <family val="2"/>
      </rPr>
      <t xml:space="preserve">Primer Seguimiento: </t>
    </r>
    <r>
      <rPr>
        <sz val="11"/>
        <color theme="1"/>
        <rFont val="Arial"/>
        <family val="2"/>
      </rPr>
      <t xml:space="preserve">
- A través de capturas de pantalla, se evidencian  reuniones de funcionarios de la Oficina de Planeación y Gestión Financiera, para la elaboración del plan de acción y el de trabajo referente a la racionalización del trámite  "Proceso Concesión de aguas superficiales y Subterráneas", con el fin de ahorrar tiempo de la gestión del ciudadano para el pago del servicio.
- Se evidencia Plan de Trabajo y monitoreo de avance a la estrategia de racionalización de trámite  realizado por la Oficina de Planeación, mediante captura de pantalla desde el Sistema Único de Información de Trámites- SUIT (número de inscripción 33551), avance del 20%.  La Asesora de Control Interno no pudo efectuar el seguimiento desde el aplicativo, lo anterior debido a que  no cuenta con el  rol para ello.   Es de informar que tiene usuario y contraseña, sin embargo desde el aplicativo no tiene habilitado el rol.
</t>
    </r>
    <r>
      <rPr>
        <b/>
        <u/>
        <sz val="11"/>
        <color theme="1"/>
        <rFont val="Arial"/>
        <family val="2"/>
      </rPr>
      <t xml:space="preserve">Segundo  Seguimiento: </t>
    </r>
    <r>
      <rPr>
        <sz val="11"/>
        <color theme="1"/>
        <rFont val="Arial"/>
        <family val="2"/>
      </rPr>
      <t xml:space="preserve">
Se evidencia Consolidado del plan de estrategia de racionalización de trámites, en el cual se incluyen las acciones a realizar en los trámites priorizados: 1. Concesión de aguas superficiales - Corporaciones y 2. Concesión de aguas subterráneas.  A la fecha no se evidencian avances teniendo en cuenta que el tiempo límite de ejecución es el 31 de diciembre de 2021,  (evidencia consolidado de Seguimiento control interno con fecha 30 de agosto de 2021)
</t>
    </r>
    <r>
      <rPr>
        <b/>
        <u/>
        <sz val="11"/>
        <color theme="1"/>
        <rFont val="Arial"/>
        <family val="2"/>
      </rPr>
      <t>Tercer  Seguimiento:</t>
    </r>
    <r>
      <rPr>
        <sz val="11"/>
        <color theme="1"/>
        <rFont val="Arial"/>
        <family val="2"/>
      </rPr>
      <t xml:space="preserve"> 
Se aplazó la actividad para la vigencia 2022, debido a que el proceso para la elaboración del convenio con las entidades bancarias está en trámite y depende de la aprobación financiera, tecnológica, jurídica, y de la alta Dirección de CORPAMAG, al igual de la gestión interna del banco.</t>
    </r>
  </si>
  <si>
    <r>
      <rPr>
        <b/>
        <u/>
        <sz val="11"/>
        <rFont val="Arial"/>
        <family val="2"/>
      </rPr>
      <t>Tercer seguimiento:</t>
    </r>
    <r>
      <rPr>
        <sz val="11"/>
        <rFont val="Arial"/>
        <family val="2"/>
      </rPr>
      <t xml:space="preserve">
Para la vigencia 2021, Corpamag definieron los siguientes  espacios de diálogos para la rendición de cuentas, ejecutando 8 acciones programadas, las cuales estaban dirigidos a sus distintos grupos de interés:
1. Audiencia de Seguimiento al Plan de Acción Institucional
Tema: Informe de gestión vigencia 2020, abril/2021.
2. Conferencias Virtuales (Teleconferencia Interactiva)
Temas: -Avances del Programa Regional de Negocios Verdes, julio/2021.
-Gestión Ambiental, Del Riesgo y Cambio Climático, segundo semestre de 2021
-Lineamientos sobre el cumplimiento las estrategias de la Política de Educación Ambiental con el CIDEA, permanentemente
3. Blog Negocios Verdes
Tema: Informe de gestión del Programa Negocios Verdes, junio y dic/2021
4, Reuniones Zonal
Tema: Estrategia de corresponsabilidad y lineamientos para la prevención de incendios forestales, primer semestre 2021,
Tema: Actualización del Plan de Gestión de Residuos Peligrosos para el Departamento 2021-2030, primer semestre 2021
5. Rueda de Prensa
Tema: Avance del proceso de recuperación de la Ciénaga Grande de Santa, febrero/2021
https://www.corpamag.gov.co/participa
En los siguientes link se evidencia  su realización:
https://www.corpamag.gov.co/transparencia/planeacion-presupuesto-e-informes/informes-de-gestion-evaluacion-y-auditoria/informes-de-rendicion-de-cuentas
http://blog.negociosverdes.corpamag.gov.co/
Igualmente, en el informe de estrategia de rendición de cuentas vigencia 2021, se describen las acciones realizadas.
</t>
    </r>
  </si>
  <si>
    <r>
      <rPr>
        <b/>
        <u/>
        <sz val="11"/>
        <rFont val="Arial"/>
        <family val="2"/>
      </rPr>
      <t>Tercer seguimiento:</t>
    </r>
    <r>
      <rPr>
        <sz val="11"/>
        <rFont val="Arial"/>
        <family val="2"/>
      </rPr>
      <t xml:space="preserve">
Se realizó taller virtual y presencial, actividad de capacitación que estuvo enmarcada en la estrategia de rendición de cuentas de  la Corporación, y orientada por el Departamento Administrativo de la Función Pública,  donde se abordaron las estrategias de control social con enfoque étnico con el propósito de fortalecer a  los pueblos indígenas y las comunidades afrodescendientes del departamento del Magdalena en el seguimiento a la gestión pública y a los resultados. 
Se evidencia Lista de asistencia. 
https://www.corpamag.gov.co/sala-de-prensa/noticias/taller-veeduria-etnias</t>
    </r>
  </si>
  <si>
    <t xml:space="preserve">% de cumplimiento III Seguimiento </t>
  </si>
  <si>
    <r>
      <rPr>
        <b/>
        <u/>
        <sz val="11"/>
        <rFont val="Arial"/>
        <family val="2"/>
      </rPr>
      <t>Tercer Seguimiento:</t>
    </r>
    <r>
      <rPr>
        <sz val="11"/>
        <rFont val="Arial"/>
        <family val="2"/>
      </rPr>
      <t xml:space="preserve">
Se realizó  capacitación virtual  sobre los lineamientos para atender las peticiones en CORPAMAG., dirigida al público interno (video publicado en la cuenta de YouTube CORPAMAG,) link: https://www.youtube.com/watch?v=V1Oi2KXml7k)</t>
    </r>
  </si>
  <si>
    <r>
      <rPr>
        <b/>
        <u/>
        <sz val="11"/>
        <rFont val="Arial"/>
        <family val="2"/>
      </rPr>
      <t>Tercer seguimiento:</t>
    </r>
    <r>
      <rPr>
        <sz val="11"/>
        <rFont val="Arial"/>
        <family val="2"/>
      </rPr>
      <t xml:space="preserve">
Se recibe informe de medición vigencia 2021, para lo cual se utilizó un formato virtual  “Encuesta de Satisfacción” y estuvo dispuesto para  los siguientes grupos de valor: usuarios de tasa por uso del Agua, Programa Regional de Negocios Verdes, Educación Ambiental, Emprendimiento Verde y Entidades tales como; Gobernación, Alcaldías y Universidades, con el propósito de establecer el nivel de satisfacción de los usuarios de CORPAMAG, respecto a  los productos y servicios brindados por la Corporación, dando cumplimiento con la actividad del subcomponente 5 del PAAC.
Se recibieron 115 encuestas.
De acuerdo a los resultados arrojados los usuarios en general se encuentran satisfechos con los servicios prestados por la entidad (72,2%).</t>
    </r>
  </si>
  <si>
    <r>
      <rPr>
        <b/>
        <u/>
        <sz val="11"/>
        <rFont val="Arial"/>
        <family val="2"/>
      </rPr>
      <t>Tercer  Seguimiento</t>
    </r>
    <r>
      <rPr>
        <sz val="11"/>
        <rFont val="Arial"/>
        <family val="2"/>
      </rPr>
      <t xml:space="preserve">: 
Se evidencia soporte e informes de las publicaciones realizadas por los responsables durante la vigencia del 2021
Total de publicaciones y/o actualizaciones realizadas : 187
</t>
    </r>
  </si>
  <si>
    <r>
      <rPr>
        <b/>
        <u/>
        <sz val="11"/>
        <rFont val="Arial"/>
        <family val="2"/>
      </rPr>
      <t>Tercer  Seguimiento</t>
    </r>
    <r>
      <rPr>
        <sz val="11"/>
        <rFont val="Arial"/>
        <family val="2"/>
      </rPr>
      <t>: 
- Se han publicado las emisiones radiales con texto alternativo
Evidencia: página web : https://corpamag.gov.co/sala-de-prensa/territorio-verde</t>
    </r>
  </si>
  <si>
    <r>
      <t xml:space="preserve"> </t>
    </r>
    <r>
      <rPr>
        <b/>
        <sz val="11"/>
        <rFont val="Arial"/>
        <family val="2"/>
      </rPr>
      <t>Resultado del indicador: 100%,</t>
    </r>
    <r>
      <rPr>
        <sz val="11"/>
        <rFont val="Arial"/>
        <family val="2"/>
      </rPr>
      <t xml:space="preserve"> de ejecución plan de tratamiento de riesgos de seguridad de la información correspondiente al periodo 2021</t>
    </r>
    <r>
      <rPr>
        <b/>
        <sz val="11"/>
        <rFont val="Arial"/>
        <family val="2"/>
      </rPr>
      <t xml:space="preserve">
</t>
    </r>
    <r>
      <rPr>
        <sz val="11"/>
        <rFont val="Arial"/>
        <family val="2"/>
      </rPr>
      <t xml:space="preserve">- Actualización de la política de gestión de riesgos de seguridad digital y su  tratamiento, la cual quedó adoptada mediante la Resolución N°. 5845 del 28 de diciembre de 2021
-Actualización de lo nuevos Lineamientos, la Política general de Seguridad y privacidad de la información y de seguridad digital, de acuerdo con la Resolución 500 de 2021 de Mintic, la cual quedó adoptada mediante la Resolución N°. 5846 del 28 de diciembre de 2021 al igual que MSPI. Esta actualización tiene alcance de Controles de Acceso en sistemas de información.
- Se realizó la contratación para la mejora de la accesibilidad, seguridad digital, disponibilidad y que ayudará a finalizar el análisis de vulnerabilidad de nuestros servicios en la web.  El contrato se encuentra en ejecución.
- Se realizó la actualización del manejador de contenidos web, el cual presentaba una vulnerabilidad de seguridad debido a la versión 2 que se tenia. En estos momentos se están efectuando los ajustes de la migración realizada (Evidencia www.corpamag.gov.co)
- Se realizaron talleres de sensibilización y capacitaciones sobre seguridad y privacidad de la información a funcionarios de la Entidad.
- Se efectuó Actualización de la valoración del Riesgo de Seguridad Digital(Probabilidad, Impacto y Nivel de Riesgo) de acuerdo a la Guía de la Función Pública Versión 5 de Dic-2020 en el Plan de Tratamiento de Riesgos(Cap. 8.2)
- Se definió el Tratamiento del Riesgo de Seguridad Digital(Mitigar Evitar, Transferir y Aceptar) de acuerdo a la Guía de la Función Pública Versión 5 de Dic-2020 en el Plan de Tratamiento de Riesgos(Cap. 8.3)
- Se estableció contexto interno y externo, relacionado con la seguridad de la información y digital, describe la capacidad instalada en materia tecnológica de Corpamag, constituida por los elementos de Hardware y Software (Cap. 8.6.2 PTRSD)
- Se realizó la primera identificación de Activos de Información (Hardware y software) del contexto de seguridad digital
- Se  identificaron las amenazas ,  vulnerabilidades y la identificación de riesgos asociados a los activos Identificados  </t>
    </r>
  </si>
  <si>
    <r>
      <rPr>
        <b/>
        <u/>
        <sz val="11"/>
        <rFont val="Arial"/>
        <family val="2"/>
      </rPr>
      <t>Tercer  Seguimiento</t>
    </r>
    <r>
      <rPr>
        <sz val="11"/>
        <rFont val="Arial"/>
        <family val="2"/>
      </rPr>
      <t>: 
De acuerdo al reporte realizado por la Oficina de Planeación, la actividad de actualización de la página web en cumplimiento del nivel AA de accesibilidad, presenta  un avance del 80%, lo anterior teniendo en cuenta que a la fecha se encuentra en  ejecución el  contrato de actualización del sitio web.</t>
    </r>
  </si>
  <si>
    <t>- Cumplir  con el 100%  esta actividad.</t>
  </si>
  <si>
    <r>
      <rPr>
        <b/>
        <u/>
        <sz val="11"/>
        <rFont val="Arial"/>
        <family val="2"/>
      </rPr>
      <t>Tercer seguimiento:</t>
    </r>
    <r>
      <rPr>
        <sz val="11"/>
        <rFont val="Arial"/>
        <family val="2"/>
      </rPr>
      <t xml:space="preserve">
Se evidencia  registro de asistencia  jornadas de sensibilización para trabajo en equipo, comunicación asertiva, programación neurolingüística e inteligencia emocional y atención al ciudadano.</t>
    </r>
  </si>
  <si>
    <r>
      <rPr>
        <b/>
        <u/>
        <sz val="11"/>
        <rFont val="Arial"/>
        <family val="2"/>
      </rPr>
      <t>Tercer  Seguimiento</t>
    </r>
    <r>
      <rPr>
        <sz val="11"/>
        <rFont val="Arial"/>
        <family val="2"/>
      </rPr>
      <t>: 
Se  encuentra en fase de desarrollo, pendiente entrada en publicación e incorporación al portal Corporativo, link: https://167.114.186.208/corpamagtest/RadicacionPQRSFD</t>
    </r>
  </si>
  <si>
    <r>
      <rPr>
        <b/>
        <u/>
        <sz val="11"/>
        <rFont val="Arial"/>
        <family val="2"/>
      </rPr>
      <t>Tercer Semestre:</t>
    </r>
    <r>
      <rPr>
        <sz val="11"/>
        <rFont val="Arial"/>
        <family val="2"/>
      </rPr>
      <t xml:space="preserve">
Debe gestionarse la validación del formulario por parte de la oficina responsable. </t>
    </r>
  </si>
  <si>
    <r>
      <rPr>
        <b/>
        <u/>
        <sz val="11"/>
        <rFont val="Arial"/>
        <family val="2"/>
      </rPr>
      <t>Segundo Seguimiento:</t>
    </r>
    <r>
      <rPr>
        <sz val="11"/>
        <rFont val="Arial"/>
        <family val="2"/>
      </rPr>
      <t xml:space="preserve">
Las Oficinas responsables deben actualizar la información establecida en la norma.</t>
    </r>
  </si>
  <si>
    <r>
      <rPr>
        <b/>
        <sz val="11"/>
        <rFont val="Arial"/>
        <family val="2"/>
      </rPr>
      <t xml:space="preserve">Subcomponente 5                                                                                      </t>
    </r>
    <r>
      <rPr>
        <sz val="11"/>
        <rFont val="Arial"/>
        <family val="2"/>
      </rPr>
      <t xml:space="preserve">   Monitoreo del Acceso a la Información Pública</t>
    </r>
  </si>
  <si>
    <t>Modificación PAAC dic/2021</t>
  </si>
  <si>
    <r>
      <rPr>
        <b/>
        <u/>
        <sz val="11"/>
        <rFont val="Arial"/>
        <family val="2"/>
      </rPr>
      <t>Segundo Seguimiento:</t>
    </r>
    <r>
      <rPr>
        <sz val="11"/>
        <rFont val="Arial"/>
        <family val="2"/>
      </rPr>
      <t xml:space="preserve">
Según informe presentado por la Oficina de Planeación, de acuerdo a la  muestra aleatoria  realizada sobre el 20% de los oficios contestados, 35 presentan una correcta adecuación de las respuestas a lo  solicitado por los peticionarios.
</t>
    </r>
    <r>
      <rPr>
        <b/>
        <u/>
        <sz val="11"/>
        <rFont val="Arial"/>
        <family val="2"/>
      </rPr>
      <t>Tercer Seguimiento:</t>
    </r>
    <r>
      <rPr>
        <sz val="11"/>
        <rFont val="Arial"/>
        <family val="2"/>
      </rPr>
      <t xml:space="preserve">
No reportan información</t>
    </r>
  </si>
  <si>
    <r>
      <rPr>
        <b/>
        <u/>
        <sz val="11"/>
        <rFont val="Arial"/>
        <family val="2"/>
      </rPr>
      <t>Segundo Semestre:</t>
    </r>
    <r>
      <rPr>
        <sz val="11"/>
        <rFont val="Arial"/>
        <family val="2"/>
      </rPr>
      <t xml:space="preserve">
El informe presentado es a corte 30 de abril de 2021, teniendo en cuenta que actualmente se encuentra en proceso de implementación un nuevo programa para la gestión de la correspondencia, se recomienda se agilice el reporte de  la información una vez la herramienta se encuentre funcionando en un 100%. </t>
    </r>
  </si>
  <si>
    <r>
      <rPr>
        <b/>
        <sz val="11"/>
        <rFont val="Arial"/>
        <family val="2"/>
      </rPr>
      <t>Subcomponente 1</t>
    </r>
    <r>
      <rPr>
        <sz val="11"/>
        <rFont val="Arial"/>
        <family val="2"/>
      </rPr>
      <t xml:space="preserve">                                                                          Lineamientos de Transparencia Activa</t>
    </r>
  </si>
  <si>
    <r>
      <rPr>
        <b/>
        <u/>
        <sz val="11"/>
        <rFont val="Arial"/>
        <family val="2"/>
      </rPr>
      <t xml:space="preserve">Primer Seguimiento: 
</t>
    </r>
    <r>
      <rPr>
        <sz val="11"/>
        <rFont val="Arial"/>
        <family val="2"/>
      </rPr>
      <t xml:space="preserve">Efectuar las actualizaciones de la información por parte de los procesos responsables, de acuerdo al esquema de publicación de la entidad, para que se cumpla con lo establecido en la norma.
</t>
    </r>
    <r>
      <rPr>
        <b/>
        <u/>
        <sz val="11"/>
        <rFont val="Arial"/>
        <family val="2"/>
      </rPr>
      <t>Segundo Seguimiento</t>
    </r>
    <r>
      <rPr>
        <sz val="11"/>
        <rFont val="Arial"/>
        <family val="2"/>
      </rPr>
      <t xml:space="preserve">:
Efectuar las actualizaciones de la información por parte de los procesos responsables, de acuerdo al esquema de publicación de la entidad, para que se cumpla con lo establecido en la norma
</t>
    </r>
    <r>
      <rPr>
        <b/>
        <u/>
        <sz val="11"/>
        <rFont val="Arial"/>
        <family val="2"/>
      </rPr>
      <t xml:space="preserve">Tercer Seguimiento </t>
    </r>
    <r>
      <rPr>
        <sz val="11"/>
        <rFont val="Arial"/>
        <family val="2"/>
      </rPr>
      <t xml:space="preserve">
Se debe actualizar la información faltante por parte de los procesos responsables, para cumplir con el esquema de publicación de la Corporación, dando cumplimiento con la normatividad.</t>
    </r>
  </si>
  <si>
    <r>
      <rPr>
        <b/>
        <sz val="11"/>
        <rFont val="Arial"/>
        <family val="2"/>
      </rPr>
      <t xml:space="preserve">Subcomponente 2                                                                          </t>
    </r>
    <r>
      <rPr>
        <sz val="11"/>
        <rFont val="Arial"/>
        <family val="2"/>
      </rPr>
      <t>Lineamientos de Transparencia Pasiva</t>
    </r>
  </si>
  <si>
    <r>
      <rPr>
        <b/>
        <sz val="11"/>
        <rFont val="Arial"/>
        <family val="2"/>
      </rPr>
      <t xml:space="preserve">Subcomponente 3 </t>
    </r>
    <r>
      <rPr>
        <sz val="11"/>
        <rFont val="Arial"/>
        <family val="2"/>
      </rPr>
      <t xml:space="preserve">                                                                         Elaboración los Instrumentos de Gestión de la Información</t>
    </r>
  </si>
  <si>
    <r>
      <t xml:space="preserve">Segundo Seguimiento: 
</t>
    </r>
    <r>
      <rPr>
        <sz val="11"/>
        <rFont val="Arial"/>
        <family val="2"/>
      </rPr>
      <t>Se evidencia  el cumplimiento de este ítem con  la publicación en la página web de Registro de activos de Información  a diciembre 31 de 2020, fecha de publicación 13 de agosto de 2021.
link https://corpamag.gov.co/index.php/es/transparencia/datos-abiertos/informe-de-archivo
y en el portal de datos abiertos del estado Colombiano a la misma fecha::
https://www.datos.gov.co/Ambiente-y-Desarrollo-Sostenible/Inventario-de-Activos-de-Informaci-n-de-Corpamag/v8ni-nh5g</t>
    </r>
  </si>
  <si>
    <r>
      <rPr>
        <b/>
        <u/>
        <sz val="11"/>
        <rFont val="Arial"/>
        <family val="2"/>
      </rPr>
      <t>Segundo Seguimiento</t>
    </r>
    <r>
      <rPr>
        <b/>
        <sz val="11"/>
        <rFont val="Arial"/>
        <family val="2"/>
      </rPr>
      <t>:</t>
    </r>
    <r>
      <rPr>
        <sz val="11"/>
        <rFont val="Arial"/>
        <family val="2"/>
      </rPr>
      <t xml:space="preserve"> 
Se evidencia  el cumplimiento de este ítem con  la publicación en la página web del índice de información clasificada y reservada -  actualizado a diciembre de    2020 y publicado el  13/08/2021, link   https://corpamag.gov.co/index.php/es/transparencia/datos-abiertos/informe-de-archivo; igualmente se evidencia su publicación en e portal de datos abiertos del Estado Colombiano. link:
https://www.datos.gov.co/Ambiente-y-Desarrollo-Sostenible/Indice-de-Informacion-Clasificada-y-Reservada-de-C/bmxm-edut</t>
    </r>
  </si>
  <si>
    <r>
      <rPr>
        <b/>
        <u/>
        <sz val="11"/>
        <rFont val="Arial"/>
        <family val="2"/>
      </rPr>
      <t>Segundo Seguimiento:</t>
    </r>
    <r>
      <rPr>
        <sz val="11"/>
        <rFont val="Arial"/>
        <family val="2"/>
      </rPr>
      <t xml:space="preserve"> 
En la página web de la Corporación se evidencia la publicación del Esquema de Publicación de Información vigencia 2021,  https://corpamag.gov.co/index.php/es/transparencia/datos-abiertos/informe-de-archivo, el cual fue socializado.
</t>
    </r>
  </si>
  <si>
    <r>
      <rPr>
        <b/>
        <sz val="11"/>
        <rFont val="Arial"/>
        <family val="2"/>
      </rPr>
      <t>Subcomponente 4</t>
    </r>
    <r>
      <rPr>
        <sz val="11"/>
        <rFont val="Arial"/>
        <family val="2"/>
      </rPr>
      <t xml:space="preserve">
Criterio diferencial de accesibilidad</t>
    </r>
  </si>
  <si>
    <r>
      <t xml:space="preserve">Primer Seguimiento:
</t>
    </r>
    <r>
      <rPr>
        <sz val="11"/>
        <rFont val="Arial"/>
        <family val="2"/>
      </rPr>
      <t xml:space="preserve">Se observa documento (circular interna) mediante el cual se describen  los lineamientos de accesibilidad requeridos en los documentos electrónicos que se  producen en la Corporación. Actualmente se  encuentra en revisión.
</t>
    </r>
    <r>
      <rPr>
        <b/>
        <u/>
        <sz val="11"/>
        <rFont val="Arial"/>
        <family val="2"/>
      </rPr>
      <t xml:space="preserve">Segundo Seguimiento: 
</t>
    </r>
    <r>
      <rPr>
        <sz val="11"/>
        <rFont val="Arial"/>
        <family val="2"/>
      </rPr>
      <t xml:space="preserve">A la fecha no se evidencia avance de la actividad.
</t>
    </r>
    <r>
      <rPr>
        <b/>
        <u/>
        <sz val="11"/>
        <rFont val="Arial"/>
        <family val="2"/>
      </rPr>
      <t>Tercer Seguimiento:</t>
    </r>
    <r>
      <rPr>
        <sz val="11"/>
        <rFont val="Arial"/>
        <family val="2"/>
      </rPr>
      <t xml:space="preserve"> 
Se evidencia circular 004 del 15 de diciembre de 2021 por la cual se definen los estándares y directrices para publicar la información señalada en la ley 1712/2014 y se definen los requisitos en materia de acceso a la información pública, accesibilidad web, seguridad digital y datos abiertos, la cual fue socializada a los funcionarios mediante correo electrónico de fecha 16/12/2021. </t>
    </r>
  </si>
  <si>
    <r>
      <rPr>
        <b/>
        <u/>
        <sz val="11"/>
        <rFont val="Arial"/>
        <family val="2"/>
      </rPr>
      <t>Primer Seguimiento:</t>
    </r>
    <r>
      <rPr>
        <sz val="11"/>
        <rFont val="Arial"/>
        <family val="2"/>
      </rPr>
      <t xml:space="preserve">
Se recomienda se gestione la aprobación de la  circular interna .
</t>
    </r>
    <r>
      <rPr>
        <b/>
        <u/>
        <sz val="11"/>
        <rFont val="Arial"/>
        <family val="2"/>
      </rPr>
      <t>Segundo Seguimiento:</t>
    </r>
    <r>
      <rPr>
        <sz val="11"/>
        <rFont val="Arial"/>
        <family val="2"/>
      </rPr>
      <t xml:space="preserve">
Se debe realizar la gestión pertinente para el cumplimiento de la actividad.
</t>
    </r>
  </si>
  <si>
    <r>
      <rPr>
        <b/>
        <u/>
        <sz val="11"/>
        <rFont val="Arial"/>
        <family val="2"/>
      </rPr>
      <t>Primer Seguimiento:</t>
    </r>
    <r>
      <rPr>
        <sz val="11"/>
        <rFont val="Arial"/>
        <family val="2"/>
      </rPr>
      <t xml:space="preserve">
Se socializaron los lineamientos de accesibilidad requeridos en los documentos producidos por CORPAMAG.    Capacitación denominada "Construyendo Documentos Accesibles, en el marco de la Resolución No. 1519 de 2020, “Por la cual se definen los estándares y directrices para publicar la información señalada en la Ley 1712 del 2014 y se definen los requisitos materia de acceso a la información pública, accesibilidad web, seguridad digital, y datos abiertos”
Evidencias:
- Memorando de citación a capacitación el día 8 y 11 de marzo de 2021
- Registro de asistencia presencial (17 personas) y virtual (25 personal).
</t>
    </r>
    <r>
      <rPr>
        <b/>
        <u/>
        <sz val="11"/>
        <rFont val="Arial"/>
        <family val="2"/>
      </rPr>
      <t xml:space="preserve">
</t>
    </r>
  </si>
  <si>
    <t>-Se cumpla con el 100% de las actividades programadas para cada vigencia.</t>
  </si>
  <si>
    <r>
      <rPr>
        <b/>
        <u/>
        <sz val="11"/>
        <rFont val="Arial"/>
        <family val="2"/>
      </rPr>
      <t>Tercer Seguimiento:</t>
    </r>
    <r>
      <rPr>
        <sz val="11"/>
        <rFont val="Arial"/>
        <family val="2"/>
      </rPr>
      <t xml:space="preserve">
EL Grupo de Gestión del Talento Humano capacitó y efectuó acompañamiento a los contratistas de prestación de servicios (persona natural y jurídica) con el fin de que realizaran el registro de conflictos de interés y la declaración del impuesto sobre la renta y complementarios; adicionalmente, se les notificó a los Directivos sobre la importancia de realizar esta declaración.  
Se realizó presentación con el paso a paso de apoyo para facilitar el proceso.
https://prezi.com/view/73VBUU9L9Cf8R26ofUXM/</t>
    </r>
  </si>
  <si>
    <t>- Para el próximo PAAC 2022, se debe revisar los responsables de los controles, debido a que este riesgo es del proceso Gestión del Talento Humano.</t>
  </si>
  <si>
    <r>
      <rPr>
        <b/>
        <u/>
        <sz val="11"/>
        <rFont val="Arial"/>
        <family val="2"/>
      </rPr>
      <t>Tercer seguimiento:</t>
    </r>
    <r>
      <rPr>
        <sz val="11"/>
        <rFont val="Arial"/>
        <family val="2"/>
      </rPr>
      <t xml:space="preserve">
Desde el mes de noviembre, la Oficina de Planeación comenzó a realizar el proceso de socialización de la Política de Administración de Riesgos y seguridad de la información.  Se evidencia listado de asistencia  sedes regionales de Corpamag ubicada en los municipios de Santa Ana, Plato, Pivijay y Fundación.  Igualmente desde control interno se convocó y efectuó reunión con los funcionarios de esta dependencia con el fin de socializar las observaciones efectuadas desde de la tercera línea de defensa con relación a la política.</t>
    </r>
  </si>
  <si>
    <r>
      <rPr>
        <b/>
        <u/>
        <sz val="11"/>
        <rFont val="Arial"/>
        <family val="2"/>
      </rPr>
      <t>Tercer seguimiento:</t>
    </r>
    <r>
      <rPr>
        <sz val="11"/>
        <rFont val="Arial"/>
        <family val="2"/>
      </rPr>
      <t xml:space="preserve">
Desde la Oficina de Planeación se realizó reuniones con los distintos procesos para revisión y actualización del Mapa de riesgos de Corrupción-vigencia 2022. Se evidencia  registros de asistencias de las reuniones presenciales de fecha 23 y 28 de noviembre de 2021.
A la fecha de corte de este informe, en el siguiente link está publicado el proyecto de mapa de riesgos 2022:
https://www.corpamag.gov.co/transparencia/normatividad/proyectos-de-regulacion</t>
    </r>
  </si>
  <si>
    <r>
      <rPr>
        <b/>
        <u/>
        <sz val="11"/>
        <rFont val="Arial"/>
        <family val="2"/>
      </rPr>
      <t>Primer Seguimiento</t>
    </r>
    <r>
      <rPr>
        <sz val="11"/>
        <rFont val="Arial"/>
        <family val="2"/>
      </rPr>
      <t xml:space="preserve">:
-Se recomienda se gestionen los controles 
</t>
    </r>
    <r>
      <rPr>
        <b/>
        <u/>
        <sz val="11"/>
        <rFont val="Arial"/>
        <family val="2"/>
      </rPr>
      <t>Segundo Seguimiento:</t>
    </r>
    <r>
      <rPr>
        <sz val="11"/>
        <rFont val="Arial"/>
        <family val="2"/>
      </rPr>
      <t xml:space="preserve">
-Se recomienda se gestionen los controles definidos por los procesos que no han dado cumplimiento (ver matriz de riesgo).</t>
    </r>
  </si>
  <si>
    <t xml:space="preserve">Internas
*Interés particular por favorecer a terceros
**Presiones de funcionarios de un nivel mayor
Externas
*Amiguismo
</t>
  </si>
  <si>
    <t>Internas
*Interés particular de supervisores, interventores o asesores por favorecer a terceros
*Presiones de funcionarios de un nivel mayor
Externas
*Amiguismo</t>
  </si>
  <si>
    <t>Parcializar selección de negocios verdes según los criterios definidos para las actividades y acciones de acompañamiento y/o promoción realizado por la Corporación.</t>
  </si>
  <si>
    <t xml:space="preserve">Internas
*Interés particular
*Complicidad entre el verificador de la Corporación y el negocio verde en concurso
*Favorecimiento con fines económicos
*Incumplimiento de los procedimientos establecidos
Externa
*Presiones de los grupos de interés
*Amiguismo
</t>
  </si>
  <si>
    <t>Internas
*Interés particular del responsable o custodio de la información.
*Escasez de datos necesarios 
*Falencias en la estandarización de los procesos de recolección de la información. 
Externas
*Presiones de los grupos de interés</t>
  </si>
  <si>
    <t>Internas
*Interés particular del responsable o custodio de la información.
*Favorecimiento con fines económicos
*Incumplimiento de los procedimientos establecidos
Externas
*Presiones de los grupos de interés</t>
  </si>
  <si>
    <t>- Elaboración y socialización de  folleto, con el propósito de recordar los valores del servidor público  y el proceder adecuado, el cual fue enviado los correos y grupos de WhatsApp</t>
  </si>
  <si>
    <t xml:space="preserve">-Se evidencia informe, registro de asistencia y fotográfico de las siguientes acciones ejecutadas para el cumplimiento del plan de trabajo  referente a la implementación del código de integridad.
</t>
  </si>
  <si>
    <t xml:space="preserve">
# de contratos con los informes de supervisión/total de contratos suscritos
 </t>
  </si>
  <si>
    <t xml:space="preserve">
# de estudios previos y pliegos verificados / total de contratos suscritos.
</t>
  </si>
  <si>
    <t>Según la información reportada por el Grupo de Gestión Financiera en el informe remitido a la dependencia control interno, se observa que se sigue presentando la devolución de las cuentas de cobro para los meses de septiembre, octubre, noviembre y diciembre. Al realizar un análisis a los datos suministrados, se tiene que durante este período del total de cuentas recibidas que corresponde a 1.369, se devolvieron 163 cuentas de cobro, las cuales corresponden a un 11.9%. Adicionalmente en las gráficas reportadas se puede evidenciar una disminución en el % de cuentas devueltas para los meses de noviembre y diciembre,  a pesar de que el último mes del año se reciben o radican mayor cantidad de cuentas que en otros meses. Por lo que se puede decir, que a simple vista no son datos que se puedan comparar entre si mes a mes debido a la variabilidad de éstos. Se evidencian Causales de devolución más frecuentes.</t>
  </si>
  <si>
    <r>
      <t xml:space="preserve">Segundo seguimiento:
</t>
    </r>
    <r>
      <rPr>
        <sz val="11"/>
        <rFont val="Arial"/>
        <family val="2"/>
      </rPr>
      <t xml:space="preserve">Se evidencia borrador de la política de administración del riesgo, sin embargo no se pudo evidenciar si está acorde a la guía de riesgos definida por el DAFP, debido a que se reportó en el límite del tiempo establecido para el seguimiento del PAAC 2021.  
</t>
    </r>
    <r>
      <rPr>
        <b/>
        <u/>
        <sz val="11"/>
        <rFont val="Arial"/>
        <family val="2"/>
      </rPr>
      <t>Tercer seguimiento:</t>
    </r>
    <r>
      <rPr>
        <sz val="11"/>
        <rFont val="Arial"/>
        <family val="2"/>
      </rPr>
      <t xml:space="preserve">
Se evidencia la Resolución No. 5845 del 28 de diciembre de 2021 mediante la cual se actualiza la política de administración del riesgos de Corpamag.  Así mismo, se efectuó reunión entre la Oficina de Planeación y la dependencia de control interno donde se realizó las respectivas observaciones por esta última, la cual fueron tenidas en cuenta.  </t>
    </r>
  </si>
  <si>
    <r>
      <t xml:space="preserve">Primer seguimiento:
</t>
    </r>
    <r>
      <rPr>
        <sz val="11"/>
        <rFont val="Arial"/>
        <family val="2"/>
      </rPr>
      <t>Se evidencia la publicación en la página web de la Corporación (20-01-2021) del proyecto de PAAC 2021 y del mapa de riesgos de corrupción, para la participación de los grupos de interés.
Link: https://corpamag.gov.co/index.php/es/transparencia/normatividad/proyectos-de-regulacion?highlight=WyJwcm95ZWN0b3MiLCJkZSIsInJlZ3VsYWNpXHUwMGYzbiIsInByb3llY3RvcyBkZSIsInByb3llY3RvcyBkZSByZWd1bGFjaVx1MDBmM24iLCJkZSByZWd1bGFjaVx1MDBmM24iXQ==</t>
    </r>
  </si>
  <si>
    <r>
      <rPr>
        <b/>
        <u/>
        <sz val="11"/>
        <rFont val="Arial"/>
        <family val="2"/>
      </rPr>
      <t>Primer seguimiento:</t>
    </r>
    <r>
      <rPr>
        <sz val="11"/>
        <rFont val="Arial"/>
        <family val="2"/>
      </rPr>
      <t xml:space="preserve">
En la página web de CORPAMAG fue publicado el 29 de enero de 2021, el documento PAAC 2021 y mapa de riesgos de corrupción, cumpliendo con lo estipulado en la ley 1712 de 2014.
Link: https://corpamag.gov.co/index.php/es/transparencia/planes-presupuesto-informes/anticorrupcion-y-atencion-ciudadana</t>
    </r>
  </si>
  <si>
    <r>
      <rPr>
        <b/>
        <u/>
        <sz val="11"/>
        <rFont val="Arial"/>
        <family val="2"/>
      </rPr>
      <t>Primer Seguimiento:</t>
    </r>
    <r>
      <rPr>
        <sz val="11"/>
        <rFont val="Arial"/>
        <family val="2"/>
      </rPr>
      <t xml:space="preserve">
De los 11 riesgos de corrupción identificados, 7 tenían fechas establecidas para realizar los controles en este primer corte, de los cuales 5 procesos aportaron las evidencias.
</t>
    </r>
    <r>
      <rPr>
        <b/>
        <u/>
        <sz val="11"/>
        <rFont val="Arial"/>
        <family val="2"/>
      </rPr>
      <t xml:space="preserve">Segundo Seguimiento:
</t>
    </r>
    <r>
      <rPr>
        <sz val="11"/>
        <rFont val="Arial"/>
        <family val="2"/>
      </rPr>
      <t xml:space="preserve">De los 11 riesgos de corrupción identificados, 8 procesos aportaron información sobre el seguimiento cumpliendo con las fechas definidas para los controles.
</t>
    </r>
    <r>
      <rPr>
        <b/>
        <u/>
        <sz val="11"/>
        <rFont val="Arial"/>
        <family val="2"/>
      </rPr>
      <t>Tercer Seguimiento:</t>
    </r>
    <r>
      <rPr>
        <sz val="11"/>
        <rFont val="Arial"/>
        <family val="2"/>
      </rPr>
      <t xml:space="preserve">
De los 11 riesgos de corrupción identificados, 11 procesos aportaron información sobre su gestión.</t>
    </r>
  </si>
  <si>
    <r>
      <rPr>
        <b/>
        <u/>
        <sz val="11"/>
        <rFont val="Arial"/>
        <family val="2"/>
      </rPr>
      <t>Primer seguimiento</t>
    </r>
    <r>
      <rPr>
        <sz val="11"/>
        <rFont val="Arial"/>
        <family val="2"/>
      </rPr>
      <t xml:space="preserve">:
Se realizó el seguimiento de las actividades contempladas en el PAAC 2021, correspondiente al primer cuatrimestre por parte del equipo de Control Interno. Informe Link: https://www.corpamag.gov.co/transparencia/planeacion-presupuesto-e-informes/anticorrupcion-y-atencion-ciudadana
</t>
    </r>
    <r>
      <rPr>
        <b/>
        <u/>
        <sz val="11"/>
        <rFont val="Arial"/>
        <family val="2"/>
      </rPr>
      <t>Segundo seguimiento:</t>
    </r>
    <r>
      <rPr>
        <sz val="11"/>
        <rFont val="Arial"/>
        <family val="2"/>
      </rPr>
      <t xml:space="preserve">
Se realizó el seguimiento de las actividades contempladas en el PAAC 2021, correspondiente al segundo cuatrimestre por parte del equipo de control Interno. Informe Link: https://www.corpamag.gov.co/transparencia/planeacion-presupuesto-e-informes/anticorrupcion-y-atencion-ciudadana
</t>
    </r>
    <r>
      <rPr>
        <b/>
        <u/>
        <sz val="11"/>
        <rFont val="Arial"/>
        <family val="2"/>
      </rPr>
      <t>Tercer seguimiento:</t>
    </r>
    <r>
      <rPr>
        <sz val="11"/>
        <rFont val="Arial"/>
        <family val="2"/>
      </rPr>
      <t xml:space="preserve">
Se realizó el seguimiento de las actividades contempladas en el PAAC 2021, correspondiente al segundo cuatrimestre por parte de la Asesora de control Interno. Informe Link: https://www.corpamag.gov.co/transparencia/planeacion-presupuesto-e-informes/anticorrupcion-y-atencion-ciudadana
</t>
    </r>
  </si>
  <si>
    <r>
      <rPr>
        <b/>
        <u/>
        <sz val="11"/>
        <rFont val="Arial"/>
        <family val="2"/>
      </rPr>
      <t>Primer Seguimiento</t>
    </r>
    <r>
      <rPr>
        <b/>
        <sz val="11"/>
        <rFont val="Arial"/>
        <family val="2"/>
      </rPr>
      <t>:</t>
    </r>
    <r>
      <rPr>
        <sz val="11"/>
        <rFont val="Arial"/>
        <family val="2"/>
      </rPr>
      <t xml:space="preserve">
- La entidad durante el período 2021, realizó una reorganización de la</t>
    </r>
    <r>
      <rPr>
        <b/>
        <sz val="11"/>
        <rFont val="Arial"/>
        <family val="2"/>
      </rPr>
      <t xml:space="preserve"> </t>
    </r>
    <r>
      <rPr>
        <sz val="11"/>
        <rFont val="Arial"/>
        <family val="2"/>
      </rPr>
      <t>Sección de Transparencia según lo establecido en el  Anexo 2 de la Resolución 1519 de 2020.   De acuerdo al informe enviado por la Oficina de Planeación según la obligatoriedad que tiene cada dependencia en realizar la actualización de la información en la página web, se tiene un cumplimiento del 89%.  Desde control interno se tomó  una prueba selectiva y  se verificó lo siguiente:
-</t>
    </r>
    <r>
      <rPr>
        <b/>
        <sz val="11"/>
        <rFont val="Arial"/>
        <family val="2"/>
      </rPr>
      <t>Laboratorio Ambiental:</t>
    </r>
    <r>
      <rPr>
        <sz val="11"/>
        <rFont val="Arial"/>
        <family val="2"/>
      </rPr>
      <t xml:space="preserve"> se evidencia la publicación de la calidad del aire en el Portal de Datos Abiertos del Estado Colombiano y Subsistema Nacional de Información de Calidad del Aire – SISAIRE), en los link: 
https://www.corpamag.gov.co/infousers/InfoSVCA.php?dato=1
http://sisaire.ideam.gov.co/ideam-sisaire-web/consultas.xhtml.
-</t>
    </r>
    <r>
      <rPr>
        <b/>
        <sz val="11"/>
        <rFont val="Arial"/>
        <family val="2"/>
      </rPr>
      <t>Gestión administrativa:</t>
    </r>
    <r>
      <rPr>
        <sz val="11"/>
        <rFont val="Arial"/>
        <family val="2"/>
      </rPr>
      <t xml:space="preserve"> publicación del plan de adquisiciones 2021.   link: https://corpamag.gov.co/index.php/es/transparencia/contratacion/plan-de-adquisiciones.
-</t>
    </r>
    <r>
      <rPr>
        <b/>
        <sz val="11"/>
        <rFont val="Arial"/>
        <family val="2"/>
      </rPr>
      <t xml:space="preserve"> Presupuesto:</t>
    </r>
    <r>
      <rPr>
        <sz val="11"/>
        <rFont val="Arial"/>
        <family val="2"/>
      </rPr>
      <t xml:space="preserve"> se evidencia publicación de las ejecuciones presupuestales 2021, sin embargo, no se observa la publicación del Acuerdo mediante el cual se aprueba el presupuesto de la vigencia en curso.
</t>
    </r>
    <r>
      <rPr>
        <b/>
        <sz val="11"/>
        <rFont val="Arial"/>
        <family val="2"/>
      </rPr>
      <t>- Oficina de Planeación:</t>
    </r>
    <r>
      <rPr>
        <sz val="11"/>
        <rFont val="Arial"/>
        <family val="2"/>
      </rPr>
      <t xml:space="preserve">  a la fecha del corte de este informe no está actualizada la visión de la Corporación.
</t>
    </r>
    <r>
      <rPr>
        <b/>
        <u/>
        <sz val="11"/>
        <rFont val="Arial"/>
        <family val="2"/>
      </rPr>
      <t/>
    </r>
  </si>
  <si>
    <t>Actividad programada para julio 2021, sin embargo se ha avanzado en actividades como se puede evidenciar en la Rueda de Prensa del Avance del Proceso de Recuperación de la Ciénaga Grande de Santa Marta, llevada a cabo el 23 de febrero 2021.</t>
  </si>
  <si>
    <r>
      <t xml:space="preserve">Segundo Seguimiento:
</t>
    </r>
    <r>
      <rPr>
        <sz val="11"/>
        <rFont val="Arial"/>
        <family val="2"/>
      </rPr>
      <t xml:space="preserve">De acuerdo al  informe suministrado por la Oficina de Planeación presenta con corte a 30 de junio de 2021 se tiene un promedio acumulado de avance del   68% de las siguientes actividades programadas:  
1. Se actualizaron los conjuntos de datos publicados en datos.gov.co = 100%
2. Se realizó actualización de la información de interés establecida por la Ley 1712 de 2014 (Ley de Transparencia) en la Página web: 100% . No obstante, solo se tiene actualizada el 92% de la misma, de acuerdo a lo evidenciado en el seguimiento al esquema de publicación.
3. Se han priorizado los conjuntos de datos Esquema de Publicación de Información - Corpamag y Vertimientos puntales reportados - Corpamag 2020, y adelantado acciones para su estandarización para publicación = 50%
4. Con el fin de ejecutar actividades de comunicación, promoción y difusión de los conjuntos de datos abiertos:, se diseñó el documento base para socialización = 50%
5. Se tiene elaborado plan de la actividad y documento base (guía y presentación) para la realización de un  taller sobre Transparencia Activa (Incluye datos abiertos) Corpamag para los periodistas locales y especializados de la región / Promover divulgación de datos abiertos: 50%
</t>
    </r>
    <r>
      <rPr>
        <b/>
        <u/>
        <sz val="11"/>
        <rFont val="Arial"/>
        <family val="2"/>
      </rPr>
      <t>Tercer Seguimiento</t>
    </r>
    <r>
      <rPr>
        <b/>
        <sz val="11"/>
        <rFont val="Arial"/>
        <family val="2"/>
      </rPr>
      <t>:</t>
    </r>
    <r>
      <rPr>
        <sz val="11"/>
        <rFont val="Arial"/>
        <family val="2"/>
      </rPr>
      <t xml:space="preserve">
1. Se realizó actualización de la información de interés establecida por la Ley 1712 de 2014 (Ley de Transparencia) en la Página web, alcanzando actualización del 96%, de acuerdo a lo evidenciado en el seguimiento al esquema de publicación.
2. Se priorizó el conjunto de datos Esquema de Publicación de Información - Corpamag y Vertimientos Puntales reportados - Corpamag 2020, y adelantado acciones para su estandarización para publicación. Se registraron en el portal de datos abiertos los conjuntos de datos, siendo visibles / aprobado en la actualidad el esquema y quedando pendiente por ajustes el Conjunto de Datos de Vertimientos. De acuerdo a lo programado por Corpamag se considera cumplida la meta programada, dado que no se esperaba o contemplaba el rechazo de datos.gov.co. Queda pendiente para 2022 el ajuste de los datos de acuerdo a lo indicado por  el portal = 100%.
3. Con el fin de ejecutar actividades de comunicación, promoción y difusión de los conjuntos de datos abiertos: Se publicó nota en el Corpoclip del conjunto de datos de datos Esquema de Publicación, se diseñó el documento base para socialización, se realizó socialización del esquema de publicación a nivel general (Corpoclips y eventos de TI)  y socialización a nivel interno del grupo de Planeación Estratégica Corporativa. = 100%
4. Se elaboró plan de la actividad y documento base (guía y presentación) para la realización de un  taller sobre Transparencia Activa (Incluye datos abiertos) Corpamag para los periodistas locales y especializados de la región / Promover divulgación de datos abiertos: 50%.</t>
    </r>
  </si>
  <si>
    <r>
      <t xml:space="preserve">Tercer Seguimiento:
</t>
    </r>
    <r>
      <rPr>
        <sz val="11"/>
        <rFont val="Arial"/>
        <family val="2"/>
      </rPr>
      <t>Se evidencia informe, registro de asistencia y fotográfico de las siguientes acciones ejecutadas para el cumplimiento del plan de trabajo  referente a la implementación del código de integridad: 
- Elaboración y socialización de  folleto, con el propósito de recordar los valores del servidor público  y el proceder adecuado, el cual fue enviado los correos y grupos de WhatsApp
-Servidor público exaltación valores
-Mensaje de amor y amistad resaltando valor 
- Deja tu huella 
 Así mismo, este informe fue remitido por el Grupo de Gestión del Talento Humano al equipo Directivo de la Entidad mediante correo del 11 de enero de 2022, quienes hacen parte del Comité Institucional de Coordinación de Control Interno y Gestión de Desempeño.</t>
    </r>
  </si>
  <si>
    <r>
      <rPr>
        <b/>
        <u/>
        <sz val="11"/>
        <rFont val="Arial"/>
        <family val="2"/>
      </rPr>
      <t>Tercer Seguimiento:</t>
    </r>
    <r>
      <rPr>
        <sz val="11"/>
        <rFont val="Arial"/>
        <family val="2"/>
      </rPr>
      <t xml:space="preserve">
Documentación registrada en el aplicativo dispuesto por la Función Pública.
Se evidencia listado de contratista con registro a corte 16 de noviembre de 2021 desde el aplicativo dispuesto por el Departamento Administrativo de la Función Pública, sin embargo al corroborar nuevamente por control interno el aplicativo no permite generar el reporte (12/01/2022)</t>
    </r>
  </si>
  <si>
    <r>
      <t xml:space="preserve">Primer Seguimiento:
</t>
    </r>
    <r>
      <rPr>
        <sz val="11"/>
        <rFont val="Arial"/>
        <family val="2"/>
      </rPr>
      <t xml:space="preserve">Se evidencia Resolución 0508 del 24 de febrero del 2021, se adoptó el Código de Integridad de CORPAMAG, siendo ésta una herramienta para la implementación de la Política de Integridad, en el cual se incluyeron 5 Valores. A la fecha del seguimiento de este informe aún no se encontraba publicado el acto administrativo en la página web de la Corporación.
</t>
    </r>
    <r>
      <rPr>
        <b/>
        <u/>
        <sz val="11"/>
        <rFont val="Arial"/>
        <family val="2"/>
      </rPr>
      <t xml:space="preserve">Segundo Seguimiento: </t>
    </r>
    <r>
      <rPr>
        <sz val="11"/>
        <rFont val="Arial"/>
        <family val="2"/>
      </rPr>
      <t xml:space="preserve">Se evidencia que no se ha cumplido con la publicación del acto administrativo
</t>
    </r>
    <r>
      <rPr>
        <b/>
        <u/>
        <sz val="11"/>
        <rFont val="Arial"/>
        <family val="2"/>
      </rPr>
      <t xml:space="preserve">Tercer Seguimiento: 
</t>
    </r>
    <r>
      <rPr>
        <sz val="11"/>
        <rFont val="Arial"/>
        <family val="2"/>
      </rPr>
      <t>Se evidencia en la página web de CORPAMAG, la publicación del acto administrativo mediante el cual se adopta el código de integridad.  Link:https://www.corpamag.gov.co/archivos/resoluciones/Resol_508-2021.pdf</t>
    </r>
  </si>
  <si>
    <r>
      <rPr>
        <b/>
        <u/>
        <sz val="11"/>
        <rFont val="Arial"/>
        <family val="2"/>
      </rPr>
      <t>Primer y Segundo seguimiento:</t>
    </r>
    <r>
      <rPr>
        <sz val="11"/>
        <rFont val="Arial"/>
        <family val="2"/>
      </rPr>
      <t xml:space="preserve">
Cumplir con la meta o producto, publicando el acto administrativo en la página web de la Corporación.</t>
    </r>
  </si>
  <si>
    <r>
      <t xml:space="preserve">Primer Seguimiento:
</t>
    </r>
    <r>
      <rPr>
        <sz val="11"/>
        <rFont val="Arial"/>
        <family val="2"/>
      </rPr>
      <t>En el Código de Integridad adoptado por la Corporación, se encuentra incluido el plan de trabajo y las actividades a desarrollar para su implementación</t>
    </r>
  </si>
  <si>
    <r>
      <t xml:space="preserve">Primer Seguimiento:
</t>
    </r>
    <r>
      <rPr>
        <sz val="10"/>
        <rFont val="Arial"/>
        <family val="2"/>
      </rPr>
      <t xml:space="preserve">Se evidencia el diligenciamiento del autodiagnóstico para la gestión de conflicto de interés propuesto por el Departamento Administrativo de la Función Pública-DAFP, donde se obtuvo un calificación del 31% .  Respecto a la pregunta "La Oficina o dependencia de control interno hace seguimiento a la publicación de la declaración de bienes, rentas y conflictos de intereses de los servidores públicos, incluyendo contratistas", se hace claridad de que anualmente se hace seguimiento en el aplicativo SIGEP a la publicación de bienes y rentas por parte de los funcionarios y contratistas de la entidad, informe que es enviado al Grupo de Gestión de Talento Humano y a la alta dirección. </t>
    </r>
  </si>
  <si>
    <t>Componente 6:  Iniciativas adicionales</t>
  </si>
  <si>
    <t>ANEXO 1.  Tercer Seguimiento Plan Anticorrupción y Atención al Ciudadano (período septiembre a diciembre de 2021)</t>
  </si>
  <si>
    <t>Actividad programada  primer seguimiento</t>
  </si>
  <si>
    <r>
      <rPr>
        <b/>
        <u/>
        <sz val="11"/>
        <rFont val="Arial"/>
        <family val="2"/>
      </rPr>
      <t>Tercer seguimiento:</t>
    </r>
    <r>
      <rPr>
        <sz val="11"/>
        <rFont val="Arial"/>
        <family val="2"/>
      </rPr>
      <t xml:space="preserve">
De acuerdo al reporte realizado por la Oficina de Planeación, indican que actualmente se cuenta con un avance del 80%, lo anterior teniendo en cuenta que a la fecha se encuentra en  ejecución el  contrato de actualización del sitio web.</t>
    </r>
  </si>
  <si>
    <r>
      <rPr>
        <b/>
        <u/>
        <sz val="11"/>
        <rFont val="Arial"/>
        <family val="2"/>
      </rPr>
      <t>Tercer  Seguimiento</t>
    </r>
    <r>
      <rPr>
        <sz val="11"/>
        <rFont val="Arial"/>
        <family val="2"/>
      </rPr>
      <t>: 
-Mediante correo del 10 de diciembre/2021 enviado por la Oficina de Planeación, se informó sobre la actualización de la actividad en relación a la elaboración y publicación en el portal web de los informes trimestrales sobre acceso a la información, quejas, reclamos.
-Para este seguimiento no reportaron ni se evidencia  publicada la información en la página web de la Corporación para los períodos de junio, septiembre y diciembre de 2021.  La Oficina de Planeación reportó lo correspondiente al período comprendido entre  enero-abril 2021; informe  basado en el sistema de correspondencia anterior (SICOR), debido a que durante el mes de mayo/2021 comenzó a operar el sistema correspondencia iDOC en la Corporación.</t>
    </r>
  </si>
  <si>
    <t>-Se socialice a todas las dependencias de la Corporación.</t>
  </si>
  <si>
    <r>
      <rPr>
        <b/>
        <u/>
        <sz val="11"/>
        <rFont val="Arial"/>
        <family val="2"/>
      </rPr>
      <t>Primer seguimiento:</t>
    </r>
    <r>
      <rPr>
        <sz val="11"/>
        <rFont val="Arial"/>
        <family val="2"/>
      </rPr>
      <t xml:space="preserve">
Se evidenció documento en formato Excel la  "Estrategia de Rendición de Cuentas 2021"  de CORPAMAG, con el fin de 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la entidad, dando a su vez garantía  a la participación ciudadana y el cumplimiento con los derechos.</t>
    </r>
  </si>
  <si>
    <r>
      <rPr>
        <b/>
        <u/>
        <sz val="11"/>
        <rFont val="Arial"/>
        <family val="2"/>
      </rPr>
      <t>Primer seguimiento:</t>
    </r>
    <r>
      <rPr>
        <sz val="11"/>
        <rFont val="Arial"/>
        <family val="2"/>
      </rPr>
      <t xml:space="preserve">
Se evidenció la publicación en la página web de la entidad el Informe de gestión correspondiente a la vigencia 2020 con fecha del 1 de marzo del 2021, el  informe corresponde a las acciones desarrolladas durante la vigencia, resultado de la gestión realizada por la Corporación Autónoma Regional del Magdalena, indicando el avance de cada uno de sus programas y proyectos.
Link: https://corpamag.gov.co/index.php/es/transparencia/planes-presupuesto-informes/planeacion/informes-de-gestion</t>
    </r>
  </si>
  <si>
    <r>
      <rPr>
        <b/>
        <u/>
        <sz val="11"/>
        <rFont val="Arial"/>
        <family val="2"/>
      </rPr>
      <t>Segundo seguimiento:</t>
    </r>
    <r>
      <rPr>
        <sz val="11"/>
        <rFont val="Arial"/>
        <family val="2"/>
      </rPr>
      <t xml:space="preserve">
Se evidenció en la página web de la Corporación, el  Informe de encuesta de satisfacción y el Acta  de la Audiencia Pública de seguimiento al  PAI 2020-2023, vigencia 2020,  realizada el  29 de abril 2021.  Documentos que fueron publicados el  27 de mayo y  9 julio 2021 respectivamente.  Igualmente se encuentra publicado en la página web de la entidad el informe de (preguntas y respuestas a las intervenciones realizadas en la audiencia.  Link: 
https://www.corpamag.gov.co/index.php/es/transparencia/planes-presupuesto-informes/2021-03-03-23-45-13/rendicion-de-cuentas 
Una vez analizados los datos contenidos en el informe se puede expresar lo siguiente: 
- La entidades públicas son el grupo de valor con mayor presencia en el evento .
- El 100% de los asistentes consideran que la información fue clara, ordenada, e importante continuar con este tipo de espacio  participativo de para el control de la gestión pública, y se cumplió el objetivo de la audiencia.                        </t>
    </r>
  </si>
  <si>
    <r>
      <rPr>
        <b/>
        <u/>
        <sz val="11"/>
        <rFont val="Arial"/>
        <family val="2"/>
      </rPr>
      <t>Primer seguimiento:</t>
    </r>
    <r>
      <rPr>
        <sz val="11"/>
        <rFont val="Arial"/>
        <family val="2"/>
      </rPr>
      <t xml:space="preserve">
Se evidenció encuesta en la página web de la Corporación en el siguiente link: https://docs.google.com/forms/d/e/1FAIpQLSd8coG2EqK9T1PXpgZz7nn-mxFu8Gme9w_BNOUw4BLoNr_rJQ/viewform        </t>
    </r>
    <r>
      <rPr>
        <b/>
        <u/>
        <sz val="11"/>
        <rFont val="Arial"/>
        <family val="2"/>
      </rPr>
      <t>Segundo Seguimiento</t>
    </r>
    <r>
      <rPr>
        <b/>
        <sz val="11"/>
        <rFont val="Arial"/>
        <family val="2"/>
      </rPr>
      <t xml:space="preserve">: 
</t>
    </r>
    <r>
      <rPr>
        <sz val="11"/>
        <rFont val="Arial"/>
        <family val="2"/>
      </rPr>
      <t>Se evidenció la publicación del informe documentos de caracterización de usuarios grupo de interés de personas jurídicas con fecha de  29 de junio de 2021, en el Link: https://www.corpamag.gov.co/index.php/es/transparencia/planes-presupuesto-informes/2021-03-03-23-45-13/rendicion-de-cuentas</t>
    </r>
  </si>
  <si>
    <r>
      <rPr>
        <b/>
        <u/>
        <sz val="11"/>
        <rFont val="Arial"/>
        <family val="2"/>
      </rPr>
      <t>Primer seguimiento:</t>
    </r>
    <r>
      <rPr>
        <sz val="11"/>
        <rFont val="Arial"/>
        <family val="2"/>
      </rPr>
      <t xml:space="preserve">
En la página web de la Corporación se  publicó el Documento Guía_RendicióndeCuentas_2021, el 26 de febrero de 2021, donde se indican los tipos de Espacios de Rendición de Cuentas, la forma como se realizan las convocatorias y la metodología de participación en los diversos espacios de diálogo.
Link: https://corpamag.gov.co/index.php/es/transparencia/planes-presupuesto-informes/2021-03-03-23-45-13/rendicion-de-cuentas.</t>
    </r>
  </si>
  <si>
    <r>
      <rPr>
        <b/>
        <u/>
        <sz val="11"/>
        <rFont val="Arial"/>
        <family val="2"/>
      </rPr>
      <t>Primer seguimiento:</t>
    </r>
    <r>
      <rPr>
        <sz val="11"/>
        <rFont val="Arial"/>
        <family val="2"/>
      </rPr>
      <t xml:space="preserve">
Se pudo evidenciar en la página web de la Corporación el cronograma y evidencias de las actividades desarrolladas de la rendición de cuentas vigencia 2021, el cual fue publicado el 5 de febrero de 2021, y actualizado el 05 de mayo en el siguiente Link: https://corpamag.gov.co/index.php/es/transparencia/participa/audiencias-publicas/convocatorias/868-rendiciondecuentas2021</t>
    </r>
  </si>
  <si>
    <r>
      <rPr>
        <b/>
        <u/>
        <sz val="11"/>
        <rFont val="Arial"/>
        <family val="2"/>
      </rPr>
      <t>Primer seguimiento:</t>
    </r>
    <r>
      <rPr>
        <sz val="11"/>
        <rFont val="Arial"/>
        <family val="2"/>
      </rPr>
      <t xml:space="preserve">
La Corporación realizó Audiencia Pública Virtual el 29 de abril de 2021 a las 9:00am, con la finalidad de garantizar la transparencia de su gestión administrativa y basado en los principios del Buen Gobierno  y  presentar seguimiento al Plan de Acción Institucional vigencia 2020, en el enlace de acceso a la transmisión: https://www.youtube.com/watch?v=rDyG7PuxkcE</t>
    </r>
  </si>
  <si>
    <r>
      <rPr>
        <b/>
        <u/>
        <sz val="11"/>
        <rFont val="Arial"/>
        <family val="2"/>
      </rPr>
      <t>Primer seguimiento:</t>
    </r>
    <r>
      <rPr>
        <sz val="11"/>
        <rFont val="Arial"/>
        <family val="2"/>
      </rPr>
      <t xml:space="preserve">
Se realizó rueda de prensa del Avance del proceso de recuperación de la Ciénaga Grande de Santa Marta, en la que participaron INVEMAR, El Ministerio del Medio Ambiente y Desarrollo Sostenible  y el Director de la Corporación dirigida  a periodistas y grupo de interés, la cual se transmitió a través del canal de YouTube de la Corporación, el 23 de febrero de 2021, enlace:  https://www.youtube.com/watch?v=a3YzqpPcKrg
</t>
    </r>
    <r>
      <rPr>
        <b/>
        <u/>
        <sz val="11"/>
        <rFont val="Arial"/>
        <family val="2"/>
      </rPr>
      <t>Segundo Seguimiento</t>
    </r>
    <r>
      <rPr>
        <sz val="11"/>
        <rFont val="Arial"/>
        <family val="2"/>
      </rPr>
      <t>: La actividad se realizó en febrero de 2021</t>
    </r>
  </si>
  <si>
    <r>
      <rPr>
        <b/>
        <u/>
        <sz val="11"/>
        <rFont val="Arial"/>
        <family val="2"/>
      </rPr>
      <t>Segundo seguimiento:</t>
    </r>
    <r>
      <rPr>
        <sz val="11"/>
        <rFont val="Arial"/>
        <family val="2"/>
      </rPr>
      <t xml:space="preserve">
Se evidenció en el Informe de Gestión correspondiente al primer semestre de 2021, la inclusión del informe de  la estrategia de rendición de cuentas (pág. 114-116), publicado en la página web de la Corporación, en donde relacionan los resultados de la estrategia de rendición de cuentas, la cual corresponde a un cumplimiento del 80% de las actividades programadas para el primer semestre y el 40%  con relación a las actividades programadas para el 2021.       Link: https://corpamag.gov.co/index.php/es/transparencia/planes-presupuesto-informes/planeacion/informes-de-gestion
</t>
    </r>
    <r>
      <rPr>
        <b/>
        <u/>
        <sz val="11"/>
        <rFont val="Arial"/>
        <family val="2"/>
      </rPr>
      <t>Tercer  seguimiento</t>
    </r>
    <r>
      <rPr>
        <sz val="11"/>
        <rFont val="Arial"/>
        <family val="2"/>
      </rPr>
      <t xml:space="preserve">:
Se evidenció  el Informe remitido a la oficina de Planeación para su inclusión en el informe de gestión 2021, el cual debe ser presentado ante el Consejo Directivo de CORPAMAG para su aprobación, una vez surtido el proceso se publicará en l página web de la Corporación.  </t>
    </r>
  </si>
  <si>
    <r>
      <rPr>
        <b/>
        <u/>
        <sz val="11"/>
        <rFont val="Arial"/>
        <family val="2"/>
      </rPr>
      <t>Segundo seguimiento:</t>
    </r>
    <r>
      <rPr>
        <sz val="11"/>
        <rFont val="Arial"/>
        <family val="2"/>
      </rPr>
      <t xml:space="preserve">
Se pudo evidenciar en la intranet de la Entidad  el formato</t>
    </r>
    <r>
      <rPr>
        <i/>
        <u/>
        <sz val="11"/>
        <rFont val="Arial"/>
        <family val="2"/>
      </rPr>
      <t xml:space="preserve"> FR.PE.006. Reporte de espacios de rendición de cuentas y/o participación ciudadana, </t>
    </r>
    <r>
      <rPr>
        <sz val="11"/>
        <rFont val="Arial"/>
        <family val="2"/>
      </rPr>
      <t>igualmente el listado de asistencia  de la presentación del formato (correo electrónico de la Oficina de Planeación con fecha 6 de mayo de 2021).                                           Link: corpamag.gov.co/intranet/listararchivos.php?ruta=SGC/DocumentosSGC&amp;titulo=Documentaci�n%20del%20Sistema%20de%20Gesti�n%20de%20la%20Calidad%20de%20Corpamag&amp;rutaI=SGC/DocumentosSGC/02.%20MF.02%20Manual%20de%20Formatos/01.%20Planificacion%20Estrategica</t>
    </r>
  </si>
  <si>
    <r>
      <rPr>
        <b/>
        <u/>
        <sz val="11"/>
        <rFont val="Arial"/>
        <family val="2"/>
      </rPr>
      <t>Segundo seguimiento:</t>
    </r>
    <r>
      <rPr>
        <sz val="11"/>
        <rFont val="Arial"/>
        <family val="2"/>
      </rPr>
      <t xml:space="preserve">
Se evidencia estudio técnico de la propuesta de rediseño para CORPAMAG, en donde la Transparencia, participación y servicio  al ciudadano se recomienda se efectúe al interior del macro proceso estratégico a cargo de la Oficina de Planeación (pág. 15).  
La propuesta se encuentra en proceso de revisión por parte de la Dirección General para posteriormente ser llevado ante el  Consejo Directivo de la Corporación.</t>
    </r>
  </si>
  <si>
    <r>
      <rPr>
        <b/>
        <u/>
        <sz val="11"/>
        <rFont val="Arial"/>
        <family val="2"/>
      </rPr>
      <t>Segundo seguimiento:</t>
    </r>
    <r>
      <rPr>
        <sz val="11"/>
        <rFont val="Arial"/>
        <family val="2"/>
      </rPr>
      <t xml:space="preserve">
Se evidenció en la página web de la Corporación el documentos de Protocolo de Atención al Ciudadano, así como  el acto administrativo de su adopción (Resolución No. 3297 del 30 de agosto 2021), publicados con fecha 2 de septiembre de 2021 . En el Link: https://corpamag.gov.co/index.php/es/component/content/article/83-contenido-espanol/servicios-de-informacion/790-atencion-ciudadano</t>
    </r>
  </si>
  <si>
    <t>-Realizar las publicaciones en los tiempos definidos en el presente documento.</t>
  </si>
  <si>
    <t>- Ser más específicos en cuanto a la definición de los instrumentos y herramientas, para facilitar el seguimiento al PAAC.
- Cumplir con el 100% la actividad.</t>
  </si>
  <si>
    <r>
      <rPr>
        <b/>
        <u/>
        <sz val="11"/>
        <rFont val="Arial"/>
        <family val="2"/>
      </rPr>
      <t>Tercer Seguimiento:</t>
    </r>
    <r>
      <rPr>
        <u/>
        <sz val="11"/>
        <rFont val="Arial"/>
        <family val="2"/>
      </rPr>
      <t xml:space="preserve">
- </t>
    </r>
    <r>
      <rPr>
        <sz val="11"/>
        <rFont val="Arial"/>
        <family val="2"/>
      </rPr>
      <t xml:space="preserve">Según el informe  de seguimiento realizado por la Oficina de Planeación a corte  diciembre/2021  respecto al  cumplimiento de  la Ley 1712 de 2014 (Ley de Transparencia), la entidad obtuvo un  96% de cumplimiento, desde control interno se hizo la validación y verificación en la página web de CORPAMAG evidenciando lo siguiente: 
</t>
    </r>
    <r>
      <rPr>
        <b/>
        <sz val="11"/>
        <rFont val="Arial"/>
        <family val="2"/>
      </rPr>
      <t>-Gestión del Talento Humano</t>
    </r>
    <r>
      <rPr>
        <sz val="11"/>
        <rFont val="Arial"/>
        <family val="2"/>
      </rPr>
      <t xml:space="preserve">:  se publicó la gestión de desempeño 2021- el cual no se encontraba dispuesto en la página web. https://www.corpamag.gov.co/archivos/gestionHumana/GTH_Info_EvaluacionDesempe%C3%B1o2020%E2%80%932021.pdf.  Aún sigue desactualizado  el listado de funcionarios  y Contratistas.
</t>
    </r>
    <r>
      <rPr>
        <b/>
        <sz val="11"/>
        <rFont val="Arial"/>
        <family val="2"/>
      </rPr>
      <t xml:space="preserve">- Planeación:  </t>
    </r>
    <r>
      <rPr>
        <sz val="11"/>
        <rFont val="Arial"/>
        <family val="2"/>
      </rPr>
      <t xml:space="preserve"> se publicó la  visión de la Corporación y el PETI 2020-2023,  https://www.corpamag.gov.co/archivos/planes/PETI%20Corpamag%202020-2023%20-%20v2022.pdf, así mismo los  indicadores de gestión 2020 (https://www.corpamag.gov.co/transparencia/informacion-de-la-entidad/sistema-de-gestion-integrado)
-No se evidencia la publicación  el  Informe de peticiones, quejas y reclamos, vigencia 2020  y los informes trimestrales del 2021.
- El chat web de la Corporación se encuentra sin enlace, debido a los cambios realizados en l la página web.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</si>
</sst>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d/m/yyyy"/>
    <numFmt numFmtId="165" formatCode="d/mm/yyyy;@"/>
    <numFmt numFmtId="166" formatCode="0_ ;\-0\ "/>
    <numFmt numFmtId="167" formatCode="0.0%"/>
  </numFmts>
  <fonts count="2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1"/>
      <color theme="1"/>
      <name val="Arial"/>
      <family val="2"/>
    </font>
    <font>
      <b/>
      <sz val="11"/>
      <name val="Arial"/>
      <family val="2"/>
    </font>
    <font>
      <sz val="11"/>
      <color theme="1"/>
      <name val="Arial"/>
      <family val="2"/>
    </font>
    <font>
      <b/>
      <sz val="11"/>
      <color theme="1"/>
      <name val="Arial"/>
      <family val="2"/>
    </font>
    <font>
      <b/>
      <sz val="12"/>
      <name val="Arial"/>
      <family val="2"/>
    </font>
    <font>
      <sz val="11"/>
      <name val="Arial"/>
      <family val="2"/>
    </font>
    <font>
      <sz val="11"/>
      <name val="Poppins"/>
    </font>
    <font>
      <sz val="10"/>
      <name val="Arial"/>
      <family val="2"/>
    </font>
    <font>
      <b/>
      <u/>
      <sz val="10"/>
      <name val="Arial"/>
      <family val="2"/>
    </font>
    <font>
      <b/>
      <u/>
      <sz val="11"/>
      <color theme="1"/>
      <name val="Arial"/>
      <family val="2"/>
    </font>
    <font>
      <b/>
      <u/>
      <sz val="11"/>
      <name val="Arial"/>
      <family val="2"/>
    </font>
    <font>
      <sz val="11"/>
      <color theme="1"/>
      <name val="Arial"/>
      <family val="2"/>
    </font>
    <font>
      <sz val="11"/>
      <color theme="1"/>
      <name val="Arial"/>
      <family val="2"/>
    </font>
    <font>
      <u/>
      <sz val="11"/>
      <name val="Arial"/>
      <family val="2"/>
    </font>
    <font>
      <sz val="11"/>
      <name val="Calibri"/>
      <family val="2"/>
    </font>
    <font>
      <i/>
      <u/>
      <sz val="11"/>
      <name val="Arial"/>
      <family val="2"/>
    </font>
  </fonts>
  <fills count="13">
    <fill>
      <patternFill patternType="none"/>
    </fill>
    <fill>
      <patternFill patternType="gray125"/>
    </fill>
    <fill>
      <patternFill patternType="solid">
        <fgColor theme="0"/>
        <bgColor theme="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CCCCCC"/>
      </patternFill>
    </fill>
    <fill>
      <patternFill patternType="solid">
        <fgColor theme="4" tint="0.79998168889431442"/>
        <bgColor rgb="FFD0CECE"/>
      </patternFill>
    </fill>
    <fill>
      <patternFill patternType="solid">
        <fgColor theme="0" tint="-4.9989318521683403E-2"/>
        <bgColor rgb="FFE7E6E6"/>
      </patternFill>
    </fill>
    <fill>
      <patternFill patternType="solid">
        <fgColor theme="4" tint="0.79998168889431442"/>
        <bgColor rgb="FFE7E6E6"/>
      </patternFill>
    </fill>
    <fill>
      <patternFill patternType="solid">
        <fgColor theme="2" tint="-4.9989318521683403E-2"/>
        <bgColor rgb="FFE7E6E6"/>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s>
  <cellStyleXfs count="8">
    <xf numFmtId="0" fontId="0" fillId="0" borderId="0"/>
    <xf numFmtId="0" fontId="3" fillId="0" borderId="0"/>
    <xf numFmtId="0" fontId="2" fillId="0" borderId="0"/>
    <xf numFmtId="9" fontId="16" fillId="0" borderId="0" applyFont="0" applyFill="0" applyBorder="0" applyAlignment="0" applyProtection="0"/>
    <xf numFmtId="0" fontId="1" fillId="0" borderId="0"/>
    <xf numFmtId="9" fontId="7" fillId="0" borderId="0" applyFont="0" applyFill="0" applyBorder="0" applyAlignment="0" applyProtection="0"/>
    <xf numFmtId="0" fontId="1" fillId="0" borderId="0"/>
    <xf numFmtId="43" fontId="17" fillId="0" borderId="0" applyFont="0" applyFill="0" applyBorder="0" applyAlignment="0" applyProtection="0"/>
  </cellStyleXfs>
  <cellXfs count="243">
    <xf numFmtId="0" fontId="0" fillId="0" borderId="0" xfId="0" applyFont="1" applyAlignment="1"/>
    <xf numFmtId="0" fontId="7" fillId="0" borderId="0" xfId="0" applyFont="1" applyAlignment="1"/>
    <xf numFmtId="0" fontId="7" fillId="0" borderId="0" xfId="2" applyFont="1"/>
    <xf numFmtId="0" fontId="7" fillId="0" borderId="0" xfId="2" applyFont="1" applyAlignment="1">
      <alignment vertical="top"/>
    </xf>
    <xf numFmtId="0" fontId="7" fillId="0" borderId="1" xfId="2" applyFont="1" applyFill="1" applyBorder="1" applyAlignment="1">
      <alignment vertical="top" wrapText="1"/>
    </xf>
    <xf numFmtId="0" fontId="7" fillId="0" borderId="1" xfId="2" applyFont="1" applyFill="1" applyBorder="1" applyAlignment="1">
      <alignment horizontal="justify" vertical="top" wrapText="1"/>
    </xf>
    <xf numFmtId="0" fontId="7" fillId="0" borderId="1" xfId="2" quotePrefix="1" applyFont="1" applyFill="1" applyBorder="1" applyAlignment="1">
      <alignment horizontal="justify" vertical="top" wrapText="1"/>
    </xf>
    <xf numFmtId="0" fontId="7" fillId="0" borderId="1" xfId="0" applyFont="1" applyBorder="1" applyAlignment="1">
      <alignment horizontal="justify" vertical="top" wrapText="1"/>
    </xf>
    <xf numFmtId="0" fontId="7" fillId="0" borderId="1" xfId="0" quotePrefix="1" applyFont="1" applyBorder="1" applyAlignment="1">
      <alignment horizontal="justify" vertical="top" wrapText="1"/>
    </xf>
    <xf numFmtId="164" fontId="4" fillId="0" borderId="1" xfId="0" applyNumberFormat="1" applyFont="1" applyBorder="1" applyAlignment="1">
      <alignment horizontal="justify" vertical="top" wrapText="1"/>
    </xf>
    <xf numFmtId="9" fontId="12" fillId="1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justify" vertical="top" wrapText="1"/>
    </xf>
    <xf numFmtId="9" fontId="4" fillId="0" borderId="1" xfId="0" applyNumberFormat="1" applyFont="1" applyBorder="1" applyAlignment="1">
      <alignment horizontal="center" vertical="center"/>
    </xf>
    <xf numFmtId="0" fontId="5"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 fillId="0" borderId="1" xfId="0" applyFont="1" applyFill="1" applyBorder="1" applyAlignment="1">
      <alignment horizontal="justify" vertical="top" wrapText="1"/>
    </xf>
    <xf numFmtId="14" fontId="4" fillId="0" borderId="1" xfId="0" applyNumberFormat="1" applyFont="1" applyFill="1" applyBorder="1" applyAlignment="1">
      <alignment horizontal="justify" vertical="top" wrapText="1"/>
    </xf>
    <xf numFmtId="0" fontId="11" fillId="0" borderId="1" xfId="0" applyFont="1" applyFill="1" applyBorder="1" applyAlignment="1">
      <alignment horizontal="justify" vertical="top" wrapText="1"/>
    </xf>
    <xf numFmtId="0" fontId="4" fillId="12" borderId="1" xfId="0" applyFont="1" applyFill="1" applyBorder="1" applyAlignment="1">
      <alignment horizontal="justify" vertical="top" wrapText="1"/>
    </xf>
    <xf numFmtId="14" fontId="4" fillId="12" borderId="1" xfId="0" applyNumberFormat="1" applyFont="1" applyFill="1" applyBorder="1" applyAlignment="1">
      <alignment horizontal="justify" vertical="top" wrapText="1"/>
    </xf>
    <xf numFmtId="0" fontId="11" fillId="0" borderId="1" xfId="0" applyFont="1" applyBorder="1" applyAlignment="1">
      <alignment horizontal="justify" vertical="top" wrapText="1"/>
    </xf>
    <xf numFmtId="0" fontId="11" fillId="12" borderId="1" xfId="0" applyFont="1" applyFill="1" applyBorder="1" applyAlignment="1">
      <alignment horizontal="justify" vertical="top" wrapText="1"/>
    </xf>
    <xf numFmtId="0" fontId="5" fillId="4" borderId="1" xfId="2" applyFont="1" applyFill="1" applyBorder="1" applyAlignment="1">
      <alignment horizontal="center" vertical="center" wrapText="1"/>
    </xf>
    <xf numFmtId="0" fontId="7" fillId="0" borderId="1" xfId="2" applyFont="1" applyFill="1" applyBorder="1" applyAlignment="1">
      <alignment horizontal="left" vertical="top" wrapText="1"/>
    </xf>
    <xf numFmtId="49" fontId="7" fillId="0" borderId="1" xfId="2" applyNumberFormat="1" applyFont="1" applyFill="1" applyBorder="1" applyAlignment="1">
      <alignment vertical="top" wrapText="1"/>
    </xf>
    <xf numFmtId="14" fontId="4" fillId="0" borderId="1" xfId="2" applyNumberFormat="1" applyFont="1" applyFill="1" applyBorder="1" applyAlignment="1">
      <alignment horizontal="left" vertical="top" wrapText="1"/>
    </xf>
    <xf numFmtId="0" fontId="4" fillId="0" borderId="1" xfId="2" applyFont="1" applyFill="1" applyBorder="1" applyAlignment="1">
      <alignment horizontal="justify" vertical="top" wrapText="1"/>
    </xf>
    <xf numFmtId="49" fontId="4" fillId="0" borderId="1" xfId="2" applyNumberFormat="1" applyFont="1" applyFill="1" applyBorder="1" applyAlignment="1">
      <alignment horizontal="justify" vertical="top" wrapText="1"/>
    </xf>
    <xf numFmtId="9" fontId="4" fillId="0" borderId="1" xfId="3"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6" applyFont="1" applyFill="1" applyBorder="1" applyAlignment="1">
      <alignment vertical="center" wrapText="1"/>
    </xf>
    <xf numFmtId="0" fontId="4" fillId="0" borderId="1" xfId="6" applyFont="1" applyFill="1" applyBorder="1" applyAlignment="1">
      <alignment horizontal="left" vertical="center" wrapText="1"/>
    </xf>
    <xf numFmtId="0" fontId="4" fillId="0" borderId="1" xfId="6" applyFont="1" applyFill="1" applyBorder="1" applyAlignment="1">
      <alignment horizontal="center" vertical="center" wrapText="1"/>
    </xf>
    <xf numFmtId="165" fontId="4" fillId="0" borderId="1" xfId="6" applyNumberFormat="1" applyFont="1" applyFill="1" applyBorder="1" applyAlignment="1">
      <alignment horizontal="center" vertical="center" wrapText="1"/>
    </xf>
    <xf numFmtId="0" fontId="7" fillId="0" borderId="11" xfId="2" applyFont="1" applyFill="1" applyBorder="1" applyAlignment="1">
      <alignment horizontal="center" vertical="top" wrapText="1"/>
    </xf>
    <xf numFmtId="0" fontId="7" fillId="0" borderId="12" xfId="2" applyFont="1" applyFill="1" applyBorder="1" applyAlignment="1">
      <alignment vertical="top" wrapText="1"/>
    </xf>
    <xf numFmtId="0" fontId="5" fillId="0" borderId="11" xfId="2" applyFont="1" applyBorder="1" applyAlignment="1">
      <alignment horizontal="center" vertical="top" wrapText="1"/>
    </xf>
    <xf numFmtId="0" fontId="5" fillId="0" borderId="11" xfId="2" applyFont="1" applyFill="1" applyBorder="1" applyAlignment="1">
      <alignment horizontal="center" vertical="top" wrapText="1"/>
    </xf>
    <xf numFmtId="0" fontId="4" fillId="0" borderId="12" xfId="2" applyFont="1" applyBorder="1" applyAlignment="1">
      <alignment horizontal="justify" vertical="top" wrapText="1"/>
    </xf>
    <xf numFmtId="0" fontId="7" fillId="0" borderId="4" xfId="2" quotePrefix="1" applyFont="1" applyFill="1" applyBorder="1" applyAlignment="1">
      <alignment horizontal="justify" vertical="top" wrapText="1"/>
    </xf>
    <xf numFmtId="0" fontId="5" fillId="4" borderId="16" xfId="2" applyFont="1" applyFill="1" applyBorder="1" applyAlignment="1">
      <alignment horizontal="center" vertical="center" wrapText="1"/>
    </xf>
    <xf numFmtId="0" fontId="7" fillId="0" borderId="11" xfId="2" quotePrefix="1" applyFont="1" applyFill="1" applyBorder="1" applyAlignment="1">
      <alignment horizontal="justify" vertical="top" wrapText="1"/>
    </xf>
    <xf numFmtId="0" fontId="5" fillId="4" borderId="10" xfId="2" applyFont="1" applyFill="1" applyBorder="1" applyAlignment="1">
      <alignment horizontal="left" vertical="center" wrapText="1"/>
    </xf>
    <xf numFmtId="0" fontId="5" fillId="4" borderId="1" xfId="2" applyFont="1" applyFill="1" applyBorder="1" applyAlignment="1">
      <alignment horizontal="center" vertical="center" wrapText="1"/>
    </xf>
    <xf numFmtId="0" fontId="5" fillId="4" borderId="12" xfId="2" applyFont="1" applyFill="1" applyBorder="1" applyAlignment="1">
      <alignment horizontal="center" vertical="center" wrapText="1"/>
    </xf>
    <xf numFmtId="0" fontId="4" fillId="0" borderId="11" xfId="2" applyFont="1" applyFill="1" applyBorder="1" applyAlignment="1">
      <alignment horizontal="justify" vertical="top" wrapText="1"/>
    </xf>
    <xf numFmtId="0" fontId="4" fillId="0" borderId="4" xfId="2" applyFont="1" applyFill="1" applyBorder="1" applyAlignment="1">
      <alignment horizontal="justify" vertical="top" wrapText="1"/>
    </xf>
    <xf numFmtId="0" fontId="4" fillId="0" borderId="12" xfId="2" applyFont="1" applyFill="1" applyBorder="1" applyAlignment="1">
      <alignment horizontal="justify" vertical="top" wrapText="1"/>
    </xf>
    <xf numFmtId="0" fontId="9" fillId="5" borderId="0" xfId="0" applyFont="1" applyFill="1" applyBorder="1" applyAlignment="1">
      <alignment vertical="center" wrapText="1"/>
    </xf>
    <xf numFmtId="0" fontId="4" fillId="0" borderId="0" xfId="0" applyFont="1" applyAlignment="1"/>
    <xf numFmtId="0" fontId="4" fillId="0" borderId="0" xfId="0" applyFont="1" applyFill="1" applyAlignment="1"/>
    <xf numFmtId="0" fontId="4" fillId="12" borderId="0" xfId="0" applyFont="1" applyFill="1" applyAlignment="1"/>
    <xf numFmtId="9" fontId="4" fillId="0" borderId="0" xfId="3" applyFont="1" applyAlignment="1"/>
    <xf numFmtId="166" fontId="7" fillId="0" borderId="1" xfId="7" applyNumberFormat="1" applyFont="1" applyBorder="1" applyAlignment="1">
      <alignment horizontal="justify" vertical="top" wrapText="1"/>
    </xf>
    <xf numFmtId="0" fontId="18" fillId="0" borderId="23" xfId="4" quotePrefix="1" applyNumberFormat="1" applyFont="1" applyFill="1" applyBorder="1" applyAlignment="1">
      <alignment vertical="top" wrapText="1"/>
    </xf>
    <xf numFmtId="0" fontId="6" fillId="0" borderId="11" xfId="2" applyFont="1" applyFill="1" applyBorder="1" applyAlignment="1">
      <alignment horizontal="center" vertical="top" wrapText="1"/>
    </xf>
    <xf numFmtId="0" fontId="4" fillId="0" borderId="11" xfId="2" quotePrefix="1" applyFont="1" applyFill="1" applyBorder="1" applyAlignment="1">
      <alignment horizontal="justify" vertical="top" wrapText="1"/>
    </xf>
    <xf numFmtId="0" fontId="4" fillId="0" borderId="4" xfId="2" quotePrefix="1" applyFont="1" applyFill="1" applyBorder="1" applyAlignment="1">
      <alignment horizontal="justify" vertical="top" wrapText="1"/>
    </xf>
    <xf numFmtId="0" fontId="4" fillId="0" borderId="0" xfId="2" applyFont="1"/>
    <xf numFmtId="0" fontId="4" fillId="8"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justify"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2" quotePrefix="1" applyFont="1" applyFill="1" applyBorder="1" applyAlignment="1">
      <alignment horizontal="justify" vertical="top" wrapText="1"/>
    </xf>
    <xf numFmtId="9" fontId="4" fillId="0" borderId="1" xfId="3" applyFont="1" applyFill="1" applyBorder="1" applyAlignment="1">
      <alignment horizontal="justify" vertical="center" wrapText="1"/>
    </xf>
    <xf numFmtId="164" fontId="4" fillId="0" borderId="1" xfId="0" applyNumberFormat="1" applyFont="1" applyFill="1" applyBorder="1" applyAlignment="1">
      <alignment horizontal="justify" vertical="center" wrapText="1"/>
    </xf>
    <xf numFmtId="167" fontId="7" fillId="0" borderId="0" xfId="3" applyNumberFormat="1" applyFont="1"/>
    <xf numFmtId="0" fontId="6" fillId="0" borderId="11" xfId="2" applyFont="1" applyBorder="1" applyAlignment="1">
      <alignment horizontal="center" vertical="top" wrapText="1"/>
    </xf>
    <xf numFmtId="0" fontId="4" fillId="0" borderId="12" xfId="2" quotePrefix="1" applyFont="1" applyFill="1" applyBorder="1" applyAlignment="1">
      <alignment horizontal="justify" vertical="top" wrapText="1"/>
    </xf>
    <xf numFmtId="0" fontId="4" fillId="0" borderId="1" xfId="2" applyFont="1" applyFill="1" applyBorder="1" applyAlignment="1">
      <alignment horizontal="justify" vertical="center" wrapText="1"/>
    </xf>
    <xf numFmtId="14" fontId="4" fillId="0" borderId="1" xfId="2" applyNumberFormat="1" applyFont="1" applyFill="1" applyBorder="1" applyAlignment="1">
      <alignment horizontal="justify" vertical="top" wrapText="1"/>
    </xf>
    <xf numFmtId="0" fontId="4" fillId="0" borderId="12" xfId="2" applyFont="1" applyBorder="1" applyAlignment="1">
      <alignment horizontal="justify" vertical="center" wrapText="1"/>
    </xf>
    <xf numFmtId="0" fontId="4" fillId="0" borderId="22" xfId="2" applyFont="1" applyFill="1" applyBorder="1" applyAlignment="1">
      <alignment horizontal="left" vertical="top" wrapText="1"/>
    </xf>
    <xf numFmtId="14" fontId="4" fillId="0" borderId="22" xfId="2" applyNumberFormat="1" applyFont="1" applyFill="1" applyBorder="1" applyAlignment="1">
      <alignment horizontal="left" vertical="top" wrapText="1"/>
    </xf>
    <xf numFmtId="0" fontId="4" fillId="0" borderId="22" xfId="2" applyFont="1" applyFill="1" applyBorder="1" applyAlignment="1">
      <alignment vertical="top" wrapText="1"/>
    </xf>
    <xf numFmtId="49" fontId="4" fillId="0" borderId="22" xfId="2" applyNumberFormat="1" applyFont="1" applyFill="1" applyBorder="1" applyAlignment="1">
      <alignment vertical="top" wrapText="1"/>
    </xf>
    <xf numFmtId="0" fontId="4" fillId="0" borderId="22" xfId="2" applyFont="1" applyFill="1" applyBorder="1" applyAlignment="1">
      <alignment vertical="top"/>
    </xf>
    <xf numFmtId="0" fontId="4" fillId="0" borderId="22" xfId="2" applyFont="1" applyFill="1" applyBorder="1" applyAlignment="1">
      <alignment horizontal="justify" vertical="center" wrapText="1"/>
    </xf>
    <xf numFmtId="0" fontId="4" fillId="0" borderId="22" xfId="2" applyFont="1" applyBorder="1" applyAlignment="1">
      <alignment vertical="top" wrapText="1"/>
    </xf>
    <xf numFmtId="0" fontId="4" fillId="0" borderId="0" xfId="0" applyNumberFormat="1" applyFont="1" applyAlignment="1">
      <alignment horizontal="justify" vertical="top"/>
    </xf>
    <xf numFmtId="0" fontId="4" fillId="12" borderId="1" xfId="0" applyFont="1" applyFill="1" applyBorder="1" applyAlignment="1">
      <alignment horizontal="justify" vertical="center" wrapText="1"/>
    </xf>
    <xf numFmtId="164" fontId="4" fillId="12" borderId="1" xfId="0" applyNumberFormat="1" applyFont="1" applyFill="1" applyBorder="1" applyAlignment="1">
      <alignment horizontal="justify" vertical="center"/>
    </xf>
    <xf numFmtId="9" fontId="4" fillId="12" borderId="1" xfId="3" applyFont="1" applyFill="1" applyBorder="1" applyAlignment="1">
      <alignment vertical="top"/>
    </xf>
    <xf numFmtId="0" fontId="4" fillId="0" borderId="22" xfId="2" applyFont="1" applyFill="1" applyBorder="1" applyAlignment="1">
      <alignment horizontal="justify" vertical="top" wrapText="1"/>
    </xf>
    <xf numFmtId="0" fontId="6" fillId="0" borderId="1" xfId="0" applyFont="1" applyBorder="1" applyAlignment="1">
      <alignment horizontal="justify" vertical="top" wrapText="1"/>
    </xf>
    <xf numFmtId="0" fontId="4" fillId="2" borderId="1" xfId="0" applyFont="1" applyFill="1" applyBorder="1" applyAlignment="1">
      <alignment horizontal="justify" vertical="top" wrapText="1"/>
    </xf>
    <xf numFmtId="9" fontId="4" fillId="0" borderId="1" xfId="3" applyFont="1" applyFill="1" applyBorder="1" applyAlignment="1">
      <alignment horizontal="center" vertical="top" wrapText="1"/>
    </xf>
    <xf numFmtId="0" fontId="4" fillId="0" borderId="1" xfId="4" applyFont="1" applyFill="1" applyBorder="1" applyAlignment="1">
      <alignment horizontal="justify" vertical="top" wrapText="1"/>
    </xf>
    <xf numFmtId="0" fontId="4" fillId="0" borderId="0" xfId="0" applyFont="1" applyAlignment="1">
      <alignment horizontal="justify" vertical="top"/>
    </xf>
    <xf numFmtId="14" fontId="4" fillId="0" borderId="1" xfId="0" applyNumberFormat="1" applyFont="1" applyBorder="1" applyAlignment="1">
      <alignment horizontal="justify" vertical="top"/>
    </xf>
    <xf numFmtId="0" fontId="6" fillId="0" borderId="1" xfId="0" applyFont="1" applyFill="1" applyBorder="1" applyAlignment="1">
      <alignment horizontal="justify" vertical="top" wrapText="1"/>
    </xf>
    <xf numFmtId="0" fontId="4" fillId="0" borderId="0" xfId="0" applyFont="1" applyFill="1" applyAlignment="1">
      <alignment horizontal="justify" vertical="top"/>
    </xf>
    <xf numFmtId="0" fontId="4" fillId="0" borderId="1" xfId="4" quotePrefix="1" applyFont="1" applyFill="1" applyBorder="1" applyAlignment="1">
      <alignment horizontal="justify" vertical="top" wrapText="1"/>
    </xf>
    <xf numFmtId="0" fontId="6" fillId="2" borderId="1" xfId="0" applyFont="1" applyFill="1" applyBorder="1" applyAlignment="1">
      <alignment horizontal="center" vertical="center" wrapText="1"/>
    </xf>
    <xf numFmtId="0" fontId="4" fillId="12" borderId="1" xfId="4" applyFont="1" applyFill="1" applyBorder="1" applyAlignment="1">
      <alignment horizontal="justify" vertical="top" wrapText="1"/>
    </xf>
    <xf numFmtId="0" fontId="15" fillId="12" borderId="1" xfId="0" applyFont="1" applyFill="1" applyBorder="1" applyAlignment="1">
      <alignment horizontal="justify" vertical="top" wrapText="1"/>
    </xf>
    <xf numFmtId="0" fontId="4" fillId="12" borderId="0" xfId="0" applyFont="1" applyFill="1" applyAlignment="1">
      <alignment horizontal="justify" vertical="top"/>
    </xf>
    <xf numFmtId="0" fontId="4" fillId="12" borderId="0" xfId="0" applyNumberFormat="1" applyFont="1" applyFill="1" applyAlignment="1">
      <alignment horizontal="justify" vertical="top"/>
    </xf>
    <xf numFmtId="0" fontId="6" fillId="12" borderId="1" xfId="0" applyFont="1" applyFill="1" applyBorder="1" applyAlignment="1">
      <alignment horizontal="justify" vertical="top" wrapText="1"/>
    </xf>
    <xf numFmtId="0" fontId="5" fillId="7" borderId="1" xfId="0" applyFont="1" applyFill="1" applyBorder="1" applyAlignment="1">
      <alignment horizontal="center" vertical="center" wrapText="1"/>
    </xf>
    <xf numFmtId="0" fontId="4" fillId="6" borderId="1" xfId="0" applyFont="1" applyFill="1" applyBorder="1" applyAlignment="1">
      <alignment horizontal="justify" vertical="top" wrapText="1"/>
    </xf>
    <xf numFmtId="0" fontId="4" fillId="0" borderId="25" xfId="0" applyFont="1" applyFill="1" applyBorder="1" applyAlignment="1">
      <alignment horizontal="left" vertical="center" wrapText="1"/>
    </xf>
    <xf numFmtId="14" fontId="4" fillId="0" borderId="25" xfId="0" applyNumberFormat="1" applyFont="1" applyFill="1" applyBorder="1" applyAlignment="1">
      <alignment horizontal="center" vertical="center" wrapText="1"/>
    </xf>
    <xf numFmtId="9" fontId="4" fillId="0" borderId="1" xfId="0" applyNumberFormat="1" applyFont="1" applyFill="1" applyBorder="1" applyAlignment="1">
      <alignment horizontal="justify" vertical="top" wrapText="1"/>
    </xf>
    <xf numFmtId="0" fontId="4" fillId="12" borderId="0" xfId="0" applyFont="1" applyFill="1" applyAlignment="1">
      <alignment vertical="top"/>
    </xf>
    <xf numFmtId="0" fontId="4" fillId="0" borderId="0" xfId="0" applyFont="1" applyAlignment="1">
      <alignment vertical="top"/>
    </xf>
    <xf numFmtId="0" fontId="6" fillId="7" borderId="1" xfId="0" applyFont="1" applyFill="1" applyBorder="1" applyAlignment="1">
      <alignment horizontal="center" vertical="top"/>
    </xf>
    <xf numFmtId="0" fontId="6" fillId="7" borderId="1" xfId="0" applyFont="1" applyFill="1" applyBorder="1" applyAlignment="1">
      <alignment horizontal="center" vertical="top" wrapText="1"/>
    </xf>
    <xf numFmtId="9" fontId="4"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top" wrapText="1"/>
    </xf>
    <xf numFmtId="0" fontId="6" fillId="0" borderId="1" xfId="6" applyFont="1" applyFill="1" applyBorder="1" applyAlignment="1">
      <alignment horizontal="center" vertical="center" wrapText="1"/>
    </xf>
    <xf numFmtId="0" fontId="15" fillId="0" borderId="1" xfId="6" applyFont="1" applyBorder="1" applyAlignment="1">
      <alignment horizontal="justify" vertical="top" wrapText="1"/>
    </xf>
    <xf numFmtId="0" fontId="12" fillId="0" borderId="0" xfId="6" applyFont="1"/>
    <xf numFmtId="0" fontId="6" fillId="0" borderId="13" xfId="2" applyFont="1" applyBorder="1" applyAlignment="1">
      <alignment horizontal="center" vertical="top" wrapText="1"/>
    </xf>
    <xf numFmtId="0" fontId="4" fillId="0" borderId="14" xfId="2" applyFont="1" applyFill="1" applyBorder="1" applyAlignment="1">
      <alignment horizontal="justify" vertical="top" wrapText="1"/>
    </xf>
    <xf numFmtId="49" fontId="4" fillId="0" borderId="14" xfId="2" applyNumberFormat="1" applyFont="1" applyFill="1" applyBorder="1" applyAlignment="1">
      <alignment horizontal="justify" vertical="top" wrapText="1"/>
    </xf>
    <xf numFmtId="0" fontId="4" fillId="0" borderId="14" xfId="2" applyFont="1" applyFill="1" applyBorder="1" applyAlignment="1">
      <alignment horizontal="justify" vertical="center" wrapText="1"/>
    </xf>
    <xf numFmtId="14" fontId="4" fillId="0" borderId="14" xfId="2" applyNumberFormat="1" applyFont="1" applyFill="1" applyBorder="1" applyAlignment="1">
      <alignment horizontal="justify" vertical="center" wrapText="1"/>
    </xf>
    <xf numFmtId="0" fontId="4" fillId="0" borderId="15" xfId="2" applyFont="1" applyBorder="1" applyAlignment="1">
      <alignment horizontal="justify" vertical="center" wrapText="1"/>
    </xf>
    <xf numFmtId="9" fontId="4" fillId="12" borderId="0" xfId="3" applyFont="1" applyFill="1" applyAlignment="1">
      <alignment vertical="top"/>
    </xf>
    <xf numFmtId="0" fontId="19" fillId="0" borderId="0" xfId="0" applyFont="1"/>
    <xf numFmtId="0" fontId="6" fillId="9"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8" borderId="1" xfId="0" applyFont="1" applyFill="1" applyBorder="1" applyAlignment="1">
      <alignment horizontal="center" vertical="center" wrapText="1"/>
    </xf>
    <xf numFmtId="9" fontId="4" fillId="0" borderId="1" xfId="3" applyFont="1" applyFill="1" applyBorder="1" applyAlignment="1">
      <alignment horizontal="center" vertical="center" wrapText="1"/>
    </xf>
    <xf numFmtId="0" fontId="6" fillId="4" borderId="1" xfId="6" applyFont="1" applyFill="1" applyBorder="1" applyAlignment="1">
      <alignment horizontal="center" vertical="center"/>
    </xf>
    <xf numFmtId="0" fontId="6" fillId="4" borderId="1" xfId="6" applyFont="1" applyFill="1" applyBorder="1" applyAlignment="1">
      <alignment horizontal="center" vertical="center" wrapText="1"/>
    </xf>
    <xf numFmtId="0" fontId="6" fillId="7" borderId="1" xfId="0" applyFont="1" applyFill="1" applyBorder="1" applyAlignment="1">
      <alignment horizontal="center" vertical="center" wrapText="1"/>
    </xf>
    <xf numFmtId="0" fontId="12" fillId="0" borderId="0" xfId="6" applyFont="1" applyFill="1"/>
    <xf numFmtId="9" fontId="12" fillId="0" borderId="1" xfId="6" applyNumberFormat="1" applyFont="1" applyBorder="1" applyAlignment="1">
      <alignment horizontal="center" vertical="center"/>
    </xf>
    <xf numFmtId="9" fontId="12" fillId="0" borderId="1" xfId="6" applyNumberFormat="1" applyFont="1" applyBorder="1" applyAlignment="1">
      <alignment horizontal="center" vertical="center" wrapText="1"/>
    </xf>
    <xf numFmtId="9" fontId="12" fillId="0" borderId="1" xfId="6" applyNumberFormat="1" applyFont="1" applyFill="1" applyBorder="1" applyAlignment="1">
      <alignment horizontal="center" vertical="center"/>
    </xf>
    <xf numFmtId="0" fontId="13" fillId="0" borderId="1" xfId="6" applyFont="1" applyFill="1" applyBorder="1" applyAlignment="1">
      <alignment horizontal="justify" vertical="top" wrapText="1"/>
    </xf>
    <xf numFmtId="0" fontId="12" fillId="0" borderId="0" xfId="6" applyFont="1" applyAlignment="1">
      <alignment horizontal="justify"/>
    </xf>
    <xf numFmtId="0" fontId="5" fillId="0" borderId="0" xfId="2" applyFont="1" applyAlignment="1">
      <alignment vertical="center"/>
    </xf>
    <xf numFmtId="0" fontId="7" fillId="0" borderId="0" xfId="2" applyFont="1" applyAlignment="1">
      <alignment vertical="center"/>
    </xf>
    <xf numFmtId="0" fontId="4" fillId="0" borderId="1" xfId="2" quotePrefix="1" applyFont="1" applyFill="1" applyBorder="1" applyAlignment="1">
      <alignment vertical="top" wrapText="1"/>
    </xf>
    <xf numFmtId="9" fontId="4" fillId="12" borderId="1" xfId="3" applyFont="1" applyFill="1" applyBorder="1" applyAlignment="1">
      <alignment vertical="center" wrapText="1"/>
    </xf>
    <xf numFmtId="0" fontId="9" fillId="5" borderId="2" xfId="0" applyFont="1" applyFill="1" applyBorder="1" applyAlignment="1">
      <alignment vertical="center" wrapText="1"/>
    </xf>
    <xf numFmtId="0" fontId="6" fillId="0" borderId="1" xfId="0"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2" applyFont="1" applyFill="1" applyBorder="1" applyAlignment="1">
      <alignment horizontal="center" vertical="top" wrapText="1"/>
    </xf>
    <xf numFmtId="0" fontId="4" fillId="0" borderId="1" xfId="2" applyFont="1" applyFill="1" applyBorder="1" applyAlignment="1">
      <alignment horizontal="center" vertical="center" wrapText="1"/>
    </xf>
    <xf numFmtId="0" fontId="4" fillId="0" borderId="1" xfId="0" applyFont="1" applyBorder="1" applyAlignment="1">
      <alignment horizontal="left" vertical="top" wrapText="1"/>
    </xf>
    <xf numFmtId="0" fontId="6" fillId="12" borderId="1" xfId="0" applyFont="1" applyFill="1" applyBorder="1" applyAlignment="1">
      <alignment horizontal="center" vertical="center" wrapText="1"/>
    </xf>
    <xf numFmtId="0" fontId="4" fillId="12" borderId="1" xfId="0" applyFont="1" applyFill="1" applyBorder="1" applyAlignment="1">
      <alignment horizontal="left" vertical="top" wrapText="1"/>
    </xf>
    <xf numFmtId="9" fontId="4" fillId="12" borderId="1" xfId="0" applyNumberFormat="1" applyFont="1" applyFill="1" applyBorder="1" applyAlignment="1">
      <alignment horizontal="center" vertical="center" wrapText="1"/>
    </xf>
    <xf numFmtId="0" fontId="4" fillId="12" borderId="1" xfId="2" applyFont="1" applyFill="1" applyBorder="1" applyAlignment="1">
      <alignment horizontal="center" vertical="top" wrapText="1"/>
    </xf>
    <xf numFmtId="0" fontId="4" fillId="0" borderId="1" xfId="0" applyFont="1" applyFill="1" applyBorder="1" applyAlignment="1">
      <alignment horizontal="left" vertical="top"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justify" vertical="top"/>
    </xf>
    <xf numFmtId="0" fontId="4" fillId="0" borderId="1" xfId="0" applyFont="1" applyBorder="1" applyAlignment="1">
      <alignment horizontal="justify" vertical="top"/>
    </xf>
    <xf numFmtId="9" fontId="4" fillId="0" borderId="1"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wrapText="1"/>
    </xf>
    <xf numFmtId="9" fontId="6" fillId="7" borderId="1" xfId="3" applyFont="1" applyFill="1" applyBorder="1" applyAlignment="1">
      <alignment horizontal="center" vertical="center" wrapText="1"/>
    </xf>
    <xf numFmtId="164" fontId="4" fillId="2" borderId="1" xfId="0" applyNumberFormat="1" applyFont="1" applyFill="1" applyBorder="1" applyAlignment="1">
      <alignment horizontal="justify" vertical="center"/>
    </xf>
    <xf numFmtId="0" fontId="4" fillId="12" borderId="1" xfId="2" applyFont="1" applyFill="1" applyBorder="1" applyAlignment="1">
      <alignment horizontal="justify" vertical="top" wrapText="1"/>
    </xf>
    <xf numFmtId="0" fontId="4" fillId="0" borderId="1" xfId="0" quotePrefix="1" applyFont="1" applyFill="1" applyBorder="1" applyAlignment="1">
      <alignment horizontal="justify" vertical="top" wrapText="1"/>
    </xf>
    <xf numFmtId="0" fontId="4" fillId="0" borderId="1" xfId="6" applyFont="1" applyBorder="1" applyAlignment="1">
      <alignment horizontal="justify" vertical="top" wrapText="1"/>
    </xf>
    <xf numFmtId="0" fontId="4" fillId="0" borderId="1" xfId="4" applyFont="1" applyFill="1" applyBorder="1" applyAlignment="1">
      <alignment horizontal="center" vertical="top" wrapText="1"/>
    </xf>
    <xf numFmtId="0" fontId="4" fillId="0" borderId="1" xfId="4" quotePrefix="1" applyFont="1" applyFill="1" applyBorder="1" applyAlignment="1">
      <alignment horizontal="left" vertical="top" wrapText="1"/>
    </xf>
    <xf numFmtId="0" fontId="4" fillId="0" borderId="1" xfId="0" applyFont="1" applyFill="1" applyBorder="1" applyAlignment="1">
      <alignment vertical="top" wrapText="1"/>
    </xf>
    <xf numFmtId="0" fontId="4" fillId="0" borderId="0" xfId="0" applyFont="1" applyAlignment="1">
      <alignment horizontal="center" vertical="top"/>
    </xf>
    <xf numFmtId="14" fontId="4" fillId="2" borderId="1" xfId="0" applyNumberFormat="1" applyFont="1" applyFill="1" applyBorder="1" applyAlignment="1">
      <alignment horizontal="center" vertical="top"/>
    </xf>
    <xf numFmtId="14" fontId="4" fillId="2" borderId="1" xfId="0" applyNumberFormat="1" applyFont="1" applyFill="1" applyBorder="1" applyAlignment="1">
      <alignment horizontal="center" vertical="top" wrapText="1"/>
    </xf>
    <xf numFmtId="14" fontId="4" fillId="0" borderId="1" xfId="0" applyNumberFormat="1" applyFont="1" applyFill="1" applyBorder="1" applyAlignment="1">
      <alignment horizontal="center" vertical="top" wrapText="1"/>
    </xf>
    <xf numFmtId="14" fontId="4" fillId="12" borderId="1" xfId="0" applyNumberFormat="1" applyFont="1" applyFill="1" applyBorder="1" applyAlignment="1">
      <alignment horizontal="center" vertical="top" wrapText="1"/>
    </xf>
    <xf numFmtId="14" fontId="4" fillId="0" borderId="1" xfId="0" applyNumberFormat="1" applyFont="1" applyBorder="1" applyAlignment="1">
      <alignment horizontal="center" vertical="top"/>
    </xf>
    <xf numFmtId="14" fontId="4" fillId="0" borderId="1" xfId="0" applyNumberFormat="1" applyFont="1" applyFill="1" applyBorder="1" applyAlignment="1">
      <alignment horizontal="center" vertical="top"/>
    </xf>
    <xf numFmtId="14" fontId="4" fillId="12" borderId="1" xfId="0" applyNumberFormat="1" applyFont="1" applyFill="1" applyBorder="1" applyAlignment="1">
      <alignment horizontal="center" vertical="top"/>
    </xf>
    <xf numFmtId="0" fontId="4" fillId="0" borderId="1" xfId="0" applyFont="1" applyFill="1" applyBorder="1" applyAlignment="1">
      <alignment horizontal="center" vertical="top" wrapText="1"/>
    </xf>
    <xf numFmtId="0" fontId="4" fillId="12" borderId="1" xfId="0" applyFont="1" applyFill="1" applyBorder="1" applyAlignment="1">
      <alignment horizontal="center" vertical="top" wrapText="1"/>
    </xf>
    <xf numFmtId="9" fontId="4" fillId="12" borderId="1" xfId="0" applyNumberFormat="1" applyFont="1" applyFill="1" applyBorder="1" applyAlignment="1">
      <alignment horizontal="center" vertical="top" wrapText="1"/>
    </xf>
    <xf numFmtId="9" fontId="4" fillId="12" borderId="1" xfId="0" applyNumberFormat="1" applyFont="1" applyFill="1" applyBorder="1" applyAlignment="1">
      <alignment horizontal="center" vertical="top"/>
    </xf>
    <xf numFmtId="9" fontId="4" fillId="0" borderId="1" xfId="0" applyNumberFormat="1" applyFont="1" applyBorder="1" applyAlignment="1">
      <alignment horizontal="center" vertical="top" wrapText="1"/>
    </xf>
    <xf numFmtId="0" fontId="4" fillId="0" borderId="1" xfId="0" applyFont="1" applyFill="1" applyBorder="1" applyAlignment="1">
      <alignment horizontal="center" vertical="center" wrapText="1"/>
    </xf>
    <xf numFmtId="0" fontId="12" fillId="0" borderId="0" xfId="6" applyFont="1" applyAlignment="1">
      <alignment horizontal="center"/>
    </xf>
    <xf numFmtId="0" fontId="4" fillId="0" borderId="7" xfId="2" quotePrefix="1" applyFont="1" applyFill="1" applyBorder="1" applyAlignment="1">
      <alignment horizontal="justify" vertical="top" wrapText="1"/>
    </xf>
    <xf numFmtId="0" fontId="4" fillId="0" borderId="5" xfId="2" quotePrefix="1" applyFont="1" applyFill="1" applyBorder="1" applyAlignment="1">
      <alignment horizontal="justify" vertical="top" wrapText="1"/>
    </xf>
    <xf numFmtId="0" fontId="5" fillId="11" borderId="17" xfId="2" applyFont="1" applyFill="1" applyBorder="1" applyAlignment="1">
      <alignment horizontal="center" vertical="center" wrapText="1"/>
    </xf>
    <xf numFmtId="0" fontId="5" fillId="11" borderId="0" xfId="2" applyFont="1" applyFill="1" applyBorder="1" applyAlignment="1">
      <alignment horizontal="center" vertical="center" wrapText="1"/>
    </xf>
    <xf numFmtId="0" fontId="5" fillId="4" borderId="1" xfId="2" applyFont="1" applyFill="1" applyBorder="1" applyAlignment="1">
      <alignment horizontal="left" vertical="center" wrapText="1"/>
    </xf>
    <xf numFmtId="0" fontId="5" fillId="4" borderId="18" xfId="2" applyFont="1" applyFill="1" applyBorder="1" applyAlignment="1">
      <alignment horizontal="center" vertical="center" wrapText="1"/>
    </xf>
    <xf numFmtId="0" fontId="5" fillId="4" borderId="11" xfId="2" applyFont="1" applyFill="1" applyBorder="1" applyAlignment="1">
      <alignment horizontal="center" vertical="center" wrapText="1"/>
    </xf>
    <xf numFmtId="0" fontId="5" fillId="4" borderId="10"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4" borderId="19" xfId="2" applyFont="1" applyFill="1" applyBorder="1" applyAlignment="1">
      <alignment horizontal="center" vertical="center" wrapText="1"/>
    </xf>
    <xf numFmtId="0" fontId="5" fillId="4" borderId="12" xfId="2" applyFont="1" applyFill="1" applyBorder="1" applyAlignment="1">
      <alignment horizontal="center" vertical="center" wrapText="1"/>
    </xf>
    <xf numFmtId="0" fontId="5" fillId="4" borderId="20" xfId="2" applyFont="1" applyFill="1" applyBorder="1" applyAlignment="1">
      <alignment horizontal="center" vertical="center" wrapText="1"/>
    </xf>
    <xf numFmtId="0" fontId="5" fillId="4" borderId="8" xfId="2" applyFont="1" applyFill="1" applyBorder="1" applyAlignment="1">
      <alignment horizontal="center" vertical="center" wrapText="1"/>
    </xf>
    <xf numFmtId="0" fontId="5" fillId="4" borderId="21" xfId="2"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4" fillId="10" borderId="1" xfId="0" applyFont="1" applyFill="1" applyBorder="1"/>
    <xf numFmtId="0" fontId="6" fillId="8" borderId="1" xfId="0" applyFont="1" applyFill="1" applyBorder="1" applyAlignment="1">
      <alignment horizontal="center" vertical="center" wrapText="1"/>
    </xf>
    <xf numFmtId="0" fontId="4" fillId="3" borderId="1" xfId="0" applyFont="1" applyFill="1" applyBorder="1"/>
    <xf numFmtId="0" fontId="8" fillId="5"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0" fillId="4" borderId="1" xfId="0" applyFont="1" applyFill="1" applyBorder="1"/>
    <xf numFmtId="0" fontId="9" fillId="5"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4" borderId="1" xfId="0" applyFont="1" applyFill="1" applyBorder="1"/>
    <xf numFmtId="0" fontId="4" fillId="8" borderId="1" xfId="0" applyFont="1" applyFill="1" applyBorder="1" applyAlignment="1">
      <alignment horizontal="center" vertical="center" wrapText="1"/>
    </xf>
    <xf numFmtId="9" fontId="4" fillId="0" borderId="23" xfId="3" applyFont="1" applyBorder="1" applyAlignment="1">
      <alignment horizontal="center" vertical="top"/>
    </xf>
    <xf numFmtId="9" fontId="4" fillId="0" borderId="24" xfId="3" applyFont="1" applyBorder="1" applyAlignment="1">
      <alignment horizontal="center" vertical="top"/>
    </xf>
    <xf numFmtId="9" fontId="4" fillId="0" borderId="10" xfId="3" applyFont="1" applyBorder="1" applyAlignment="1">
      <alignment horizontal="center" vertical="top"/>
    </xf>
    <xf numFmtId="0" fontId="6" fillId="0" borderId="23" xfId="0" applyNumberFormat="1" applyFont="1" applyBorder="1" applyAlignment="1">
      <alignment horizontal="center" vertical="top" wrapText="1"/>
    </xf>
    <xf numFmtId="0" fontId="6" fillId="0" borderId="24" xfId="0" applyNumberFormat="1" applyFont="1" applyBorder="1" applyAlignment="1">
      <alignment horizontal="center" vertical="top" wrapText="1"/>
    </xf>
    <xf numFmtId="0" fontId="6" fillId="0" borderId="10" xfId="0" applyNumberFormat="1" applyFont="1" applyBorder="1" applyAlignment="1">
      <alignment horizontal="center" vertical="top" wrapText="1"/>
    </xf>
    <xf numFmtId="0" fontId="18" fillId="0" borderId="23" xfId="4" quotePrefix="1" applyNumberFormat="1" applyFont="1" applyFill="1" applyBorder="1" applyAlignment="1">
      <alignment horizontal="center" vertical="top" wrapText="1"/>
    </xf>
    <xf numFmtId="0" fontId="18" fillId="0" borderId="24" xfId="4" quotePrefix="1" applyNumberFormat="1" applyFont="1" applyFill="1" applyBorder="1" applyAlignment="1">
      <alignment horizontal="center" vertical="top" wrapText="1"/>
    </xf>
    <xf numFmtId="0" fontId="18" fillId="0" borderId="10" xfId="4" quotePrefix="1" applyNumberFormat="1" applyFont="1" applyFill="1" applyBorder="1" applyAlignment="1">
      <alignment horizontal="center" vertical="top" wrapText="1"/>
    </xf>
    <xf numFmtId="0" fontId="4" fillId="6" borderId="1" xfId="0" applyFont="1" applyFill="1" applyBorder="1" applyAlignment="1">
      <alignment horizontal="justify" vertical="top" wrapText="1"/>
    </xf>
    <xf numFmtId="0" fontId="6" fillId="5" borderId="1" xfId="0" applyFont="1" applyFill="1" applyBorder="1" applyAlignment="1">
      <alignment horizontal="center" vertical="top" wrapText="1"/>
    </xf>
    <xf numFmtId="0" fontId="6" fillId="7" borderId="1" xfId="0" applyFont="1" applyFill="1" applyBorder="1" applyAlignment="1">
      <alignment horizontal="center" vertical="top" wrapText="1"/>
    </xf>
    <xf numFmtId="0" fontId="6" fillId="7" borderId="1" xfId="0" applyFont="1" applyFill="1" applyBorder="1" applyAlignment="1">
      <alignment horizontal="center" vertical="top"/>
    </xf>
    <xf numFmtId="0" fontId="4" fillId="4" borderId="1" xfId="0" applyFont="1" applyFill="1" applyBorder="1" applyAlignment="1">
      <alignment vertical="top"/>
    </xf>
    <xf numFmtId="0" fontId="4" fillId="3" borderId="1" xfId="0" applyFont="1" applyFill="1" applyBorder="1" applyAlignment="1">
      <alignment horizontal="justify" vertical="top"/>
    </xf>
    <xf numFmtId="0" fontId="4" fillId="0" borderId="23" xfId="0" applyNumberFormat="1" applyFont="1" applyBorder="1" applyAlignment="1">
      <alignment horizontal="center" vertical="top" wrapText="1"/>
    </xf>
    <xf numFmtId="0" fontId="4" fillId="0" borderId="24" xfId="0" applyNumberFormat="1" applyFont="1" applyBorder="1" applyAlignment="1">
      <alignment horizontal="center" vertical="top" wrapText="1"/>
    </xf>
    <xf numFmtId="0" fontId="4" fillId="0" borderId="10" xfId="0" applyNumberFormat="1" applyFont="1" applyBorder="1" applyAlignment="1">
      <alignment horizontal="center" vertical="top" wrapText="1"/>
    </xf>
    <xf numFmtId="0" fontId="4" fillId="2" borderId="23" xfId="0" applyNumberFormat="1" applyFont="1" applyFill="1" applyBorder="1" applyAlignment="1">
      <alignment horizontal="center" vertical="top" wrapText="1"/>
    </xf>
    <xf numFmtId="0" fontId="4" fillId="2" borderId="24" xfId="0" applyNumberFormat="1" applyFont="1" applyFill="1" applyBorder="1" applyAlignment="1">
      <alignment horizontal="center" vertical="top" wrapText="1"/>
    </xf>
    <xf numFmtId="0" fontId="4" fillId="2" borderId="10" xfId="0" applyNumberFormat="1" applyFont="1" applyFill="1" applyBorder="1" applyAlignment="1">
      <alignment horizontal="center" vertical="top" wrapText="1"/>
    </xf>
    <xf numFmtId="0" fontId="9" fillId="3" borderId="6" xfId="6" applyFont="1" applyFill="1" applyBorder="1" applyAlignment="1">
      <alignment horizontal="center" vertical="center" wrapText="1"/>
    </xf>
    <xf numFmtId="0" fontId="9" fillId="3" borderId="8" xfId="6" applyFont="1" applyFill="1" applyBorder="1" applyAlignment="1">
      <alignment horizontal="center" vertical="center" wrapText="1"/>
    </xf>
    <xf numFmtId="0" fontId="9" fillId="3" borderId="5" xfId="6" applyFont="1" applyFill="1" applyBorder="1" applyAlignment="1">
      <alignment horizontal="center" vertical="center" wrapText="1"/>
    </xf>
    <xf numFmtId="0" fontId="9" fillId="4" borderId="3" xfId="6" applyFont="1" applyFill="1" applyBorder="1" applyAlignment="1">
      <alignment horizontal="center" vertical="center" wrapText="1"/>
    </xf>
    <xf numFmtId="0" fontId="9" fillId="4" borderId="9" xfId="6" applyFont="1" applyFill="1" applyBorder="1" applyAlignment="1">
      <alignment horizontal="center" vertical="center" wrapText="1"/>
    </xf>
    <xf numFmtId="0" fontId="9" fillId="4" borderId="4" xfId="6" applyFont="1" applyFill="1" applyBorder="1" applyAlignment="1">
      <alignment horizontal="center" vertical="center" wrapText="1"/>
    </xf>
    <xf numFmtId="0" fontId="6" fillId="3" borderId="23" xfId="6" applyFont="1" applyFill="1" applyBorder="1" applyAlignment="1">
      <alignment horizontal="center" vertical="center" wrapText="1"/>
    </xf>
    <xf numFmtId="0" fontId="6" fillId="3" borderId="24" xfId="6" applyFont="1" applyFill="1" applyBorder="1" applyAlignment="1">
      <alignment horizontal="center" vertical="center" wrapText="1"/>
    </xf>
    <xf numFmtId="0" fontId="6" fillId="3" borderId="10" xfId="6" applyFont="1" applyFill="1" applyBorder="1" applyAlignment="1">
      <alignment horizontal="center" vertical="center" wrapText="1"/>
    </xf>
    <xf numFmtId="0" fontId="6" fillId="0" borderId="23" xfId="6" applyFont="1" applyFill="1" applyBorder="1" applyAlignment="1">
      <alignment horizontal="center" vertical="center" wrapText="1"/>
    </xf>
    <xf numFmtId="0" fontId="6" fillId="0" borderId="24" xfId="6" applyFont="1" applyFill="1" applyBorder="1" applyAlignment="1">
      <alignment horizontal="center" vertical="center" wrapText="1"/>
    </xf>
    <xf numFmtId="0" fontId="6" fillId="0" borderId="10" xfId="6" applyFont="1" applyFill="1" applyBorder="1" applyAlignment="1">
      <alignment horizontal="center" vertical="center" wrapText="1"/>
    </xf>
  </cellXfs>
  <cellStyles count="8">
    <cellStyle name="Millares" xfId="7" builtinId="3"/>
    <cellStyle name="Normal" xfId="0" builtinId="0"/>
    <cellStyle name="Normal 2" xfId="1"/>
    <cellStyle name="Normal 2 2" xfId="6"/>
    <cellStyle name="Normal 3" xfId="2"/>
    <cellStyle name="Normal 3 2" xfId="4"/>
    <cellStyle name="Porcentaje" xfId="3" builtinId="5"/>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1</xdr:row>
      <xdr:rowOff>81680</xdr:rowOff>
    </xdr:from>
    <xdr:to>
      <xdr:col>1</xdr:col>
      <xdr:colOff>1301125</xdr:colOff>
      <xdr:row>1</xdr:row>
      <xdr:rowOff>708547</xdr:rowOff>
    </xdr:to>
    <xdr:pic>
      <xdr:nvPicPr>
        <xdr:cNvPr id="2" name="2 Imagen" title="Logo Corpama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123825</xdr:colOff>
      <xdr:row>1</xdr:row>
      <xdr:rowOff>76200</xdr:rowOff>
    </xdr:from>
    <xdr:to>
      <xdr:col>1</xdr:col>
      <xdr:colOff>1069937</xdr:colOff>
      <xdr:row>1</xdr:row>
      <xdr:rowOff>620487</xdr:rowOff>
    </xdr:to>
    <xdr:pic>
      <xdr:nvPicPr>
        <xdr:cNvPr id="2" name="2 Imagen" title="Logo Corpamag">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266700"/>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242985</xdr:colOff>
      <xdr:row>1</xdr:row>
      <xdr:rowOff>77754</xdr:rowOff>
    </xdr:from>
    <xdr:to>
      <xdr:col>1</xdr:col>
      <xdr:colOff>1189097</xdr:colOff>
      <xdr:row>1</xdr:row>
      <xdr:rowOff>622041</xdr:rowOff>
    </xdr:to>
    <xdr:pic>
      <xdr:nvPicPr>
        <xdr:cNvPr id="2" name="1 Imagen" title="Logo Corpamag">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635" y="239679"/>
          <a:ext cx="946112" cy="5442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tabSelected="1" view="pageBreakPreview" zoomScale="55" zoomScaleNormal="100" zoomScaleSheetLayoutView="55" workbookViewId="0">
      <selection activeCell="K7" sqref="K7"/>
    </sheetView>
  </sheetViews>
  <sheetFormatPr baseColWidth="10" defaultRowHeight="14.25"/>
  <cols>
    <col min="1" max="1" width="4" style="2" customWidth="1"/>
    <col min="2" max="2" width="20.375" style="2" customWidth="1"/>
    <col min="3" max="3" width="26.25" style="3" customWidth="1"/>
    <col min="4" max="4" width="24.375" style="3" customWidth="1"/>
    <col min="5" max="5" width="39.625" style="2" customWidth="1"/>
    <col min="6" max="6" width="15.75" style="2" customWidth="1"/>
    <col min="7" max="7" width="8" style="2" customWidth="1"/>
    <col min="8" max="8" width="12.25" style="2" customWidth="1"/>
    <col min="9" max="9" width="13" style="2" customWidth="1"/>
    <col min="10" max="10" width="22.5" style="2" customWidth="1"/>
    <col min="11" max="11" width="17.125" style="2" customWidth="1"/>
    <col min="12" max="12" width="15" style="2" customWidth="1"/>
    <col min="13" max="13" width="17" style="2" customWidth="1"/>
    <col min="14" max="14" width="22.5" style="2" customWidth="1"/>
    <col min="15" max="15" width="72.625" style="2" customWidth="1"/>
    <col min="16" max="16" width="41.625" style="2" customWidth="1"/>
    <col min="17" max="17" width="42" style="2" customWidth="1"/>
    <col min="18" max="16384" width="11" style="2"/>
  </cols>
  <sheetData>
    <row r="1" spans="1:18" s="138" customFormat="1" ht="24.75" customHeight="1">
      <c r="A1" s="137" t="s">
        <v>431</v>
      </c>
      <c r="B1" s="137"/>
    </row>
    <row r="2" spans="1:18" ht="60.75" customHeight="1">
      <c r="A2" s="184" t="s">
        <v>195</v>
      </c>
      <c r="B2" s="185"/>
      <c r="C2" s="185"/>
      <c r="D2" s="185"/>
      <c r="E2" s="185"/>
      <c r="F2" s="185"/>
      <c r="G2" s="185"/>
      <c r="H2" s="185"/>
      <c r="I2" s="185"/>
      <c r="J2" s="185"/>
      <c r="K2" s="185"/>
      <c r="L2" s="185"/>
      <c r="M2" s="185"/>
      <c r="N2" s="185"/>
      <c r="O2" s="185"/>
      <c r="P2" s="185"/>
      <c r="Q2" s="185"/>
    </row>
    <row r="3" spans="1:18" ht="15.75" customHeight="1">
      <c r="A3" s="186" t="s">
        <v>311</v>
      </c>
      <c r="B3" s="186"/>
      <c r="C3" s="186"/>
      <c r="D3" s="186"/>
      <c r="E3" s="186"/>
      <c r="F3" s="186"/>
      <c r="G3" s="186"/>
      <c r="H3" s="186"/>
      <c r="I3" s="186"/>
      <c r="J3" s="186"/>
      <c r="K3" s="186"/>
      <c r="L3" s="186"/>
      <c r="M3" s="186"/>
      <c r="N3" s="186"/>
      <c r="O3" s="186"/>
      <c r="P3" s="186"/>
      <c r="Q3" s="186"/>
    </row>
    <row r="4" spans="1:18" ht="15">
      <c r="A4" s="187" t="s">
        <v>196</v>
      </c>
      <c r="B4" s="189" t="s">
        <v>197</v>
      </c>
      <c r="C4" s="189" t="s">
        <v>198</v>
      </c>
      <c r="D4" s="43"/>
      <c r="E4" s="43"/>
      <c r="F4" s="43"/>
      <c r="G4" s="43"/>
      <c r="H4" s="43"/>
      <c r="I4" s="43"/>
      <c r="J4" s="189" t="s">
        <v>205</v>
      </c>
      <c r="K4" s="189" t="s">
        <v>206</v>
      </c>
      <c r="L4" s="189" t="s">
        <v>207</v>
      </c>
      <c r="M4" s="189" t="s">
        <v>208</v>
      </c>
      <c r="N4" s="191" t="s">
        <v>209</v>
      </c>
      <c r="O4" s="193" t="s">
        <v>324</v>
      </c>
      <c r="P4" s="194"/>
      <c r="Q4" s="195"/>
    </row>
    <row r="5" spans="1:18" ht="44.25" customHeight="1">
      <c r="A5" s="188"/>
      <c r="B5" s="190"/>
      <c r="C5" s="190"/>
      <c r="D5" s="23" t="s">
        <v>199</v>
      </c>
      <c r="E5" s="23" t="s">
        <v>200</v>
      </c>
      <c r="F5" s="23" t="s">
        <v>201</v>
      </c>
      <c r="G5" s="23" t="s">
        <v>202</v>
      </c>
      <c r="H5" s="23" t="s">
        <v>203</v>
      </c>
      <c r="I5" s="23" t="s">
        <v>204</v>
      </c>
      <c r="J5" s="190"/>
      <c r="K5" s="190"/>
      <c r="L5" s="190"/>
      <c r="M5" s="190"/>
      <c r="N5" s="192"/>
      <c r="O5" s="41" t="s">
        <v>318</v>
      </c>
      <c r="P5" s="44" t="s">
        <v>290</v>
      </c>
      <c r="Q5" s="45" t="s">
        <v>301</v>
      </c>
    </row>
    <row r="6" spans="1:18" s="3" customFormat="1" ht="156.75">
      <c r="A6" s="35">
        <v>1</v>
      </c>
      <c r="B6" s="24" t="s">
        <v>210</v>
      </c>
      <c r="C6" s="4" t="s">
        <v>211</v>
      </c>
      <c r="D6" s="25" t="s">
        <v>212</v>
      </c>
      <c r="E6" s="25" t="s">
        <v>213</v>
      </c>
      <c r="F6" s="4" t="s">
        <v>214</v>
      </c>
      <c r="G6" s="4" t="s">
        <v>215</v>
      </c>
      <c r="H6" s="4" t="s">
        <v>216</v>
      </c>
      <c r="I6" s="4" t="s">
        <v>217</v>
      </c>
      <c r="J6" s="4" t="s">
        <v>218</v>
      </c>
      <c r="K6" s="4" t="s">
        <v>219</v>
      </c>
      <c r="L6" s="4" t="s">
        <v>220</v>
      </c>
      <c r="M6" s="26" t="s">
        <v>221</v>
      </c>
      <c r="N6" s="36" t="s">
        <v>222</v>
      </c>
      <c r="O6" s="42" t="s">
        <v>325</v>
      </c>
      <c r="P6" s="40" t="s">
        <v>349</v>
      </c>
      <c r="Q6" s="6" t="s">
        <v>320</v>
      </c>
    </row>
    <row r="7" spans="1:18" s="59" customFormat="1" ht="313.5">
      <c r="A7" s="70">
        <v>2</v>
      </c>
      <c r="B7" s="27" t="s">
        <v>223</v>
      </c>
      <c r="C7" s="27" t="s">
        <v>224</v>
      </c>
      <c r="D7" s="28" t="s">
        <v>212</v>
      </c>
      <c r="E7" s="28" t="s">
        <v>225</v>
      </c>
      <c r="F7" s="28" t="s">
        <v>226</v>
      </c>
      <c r="G7" s="27" t="s">
        <v>227</v>
      </c>
      <c r="H7" s="27" t="s">
        <v>228</v>
      </c>
      <c r="I7" s="27" t="s">
        <v>217</v>
      </c>
      <c r="J7" s="27" t="s">
        <v>229</v>
      </c>
      <c r="K7" s="27" t="s">
        <v>230</v>
      </c>
      <c r="L7" s="27" t="s">
        <v>231</v>
      </c>
      <c r="M7" s="27" t="s">
        <v>232</v>
      </c>
      <c r="N7" s="39" t="s">
        <v>352</v>
      </c>
      <c r="O7" s="46" t="s">
        <v>366</v>
      </c>
      <c r="P7" s="58" t="s">
        <v>415</v>
      </c>
      <c r="Q7" s="71" t="s">
        <v>319</v>
      </c>
      <c r="R7" s="59">
        <v>1369</v>
      </c>
    </row>
    <row r="8" spans="1:18" s="59" customFormat="1" ht="142.5">
      <c r="A8" s="56">
        <v>3</v>
      </c>
      <c r="B8" s="27" t="s">
        <v>233</v>
      </c>
      <c r="C8" s="27" t="s">
        <v>234</v>
      </c>
      <c r="D8" s="28" t="s">
        <v>212</v>
      </c>
      <c r="E8" s="28" t="s">
        <v>235</v>
      </c>
      <c r="F8" s="28" t="s">
        <v>214</v>
      </c>
      <c r="G8" s="27" t="s">
        <v>215</v>
      </c>
      <c r="H8" s="27" t="s">
        <v>216</v>
      </c>
      <c r="I8" s="27" t="s">
        <v>217</v>
      </c>
      <c r="J8" s="27" t="s">
        <v>236</v>
      </c>
      <c r="K8" s="27" t="s">
        <v>237</v>
      </c>
      <c r="L8" s="27" t="s">
        <v>238</v>
      </c>
      <c r="M8" s="27" t="s">
        <v>239</v>
      </c>
      <c r="N8" s="39" t="s">
        <v>321</v>
      </c>
      <c r="O8" s="57" t="s">
        <v>347</v>
      </c>
      <c r="P8" s="58" t="s">
        <v>346</v>
      </c>
      <c r="Q8" s="58"/>
    </row>
    <row r="9" spans="1:18" ht="205.5" customHeight="1">
      <c r="A9" s="38">
        <v>4</v>
      </c>
      <c r="B9" s="27" t="s">
        <v>240</v>
      </c>
      <c r="C9" s="27" t="s">
        <v>241</v>
      </c>
      <c r="D9" s="28" t="s">
        <v>212</v>
      </c>
      <c r="E9" s="28" t="s">
        <v>242</v>
      </c>
      <c r="F9" s="28" t="s">
        <v>214</v>
      </c>
      <c r="G9" s="27" t="s">
        <v>227</v>
      </c>
      <c r="H9" s="27" t="s">
        <v>216</v>
      </c>
      <c r="I9" s="27" t="s">
        <v>217</v>
      </c>
      <c r="J9" s="27" t="s">
        <v>243</v>
      </c>
      <c r="K9" s="27" t="s">
        <v>244</v>
      </c>
      <c r="L9" s="27" t="s">
        <v>245</v>
      </c>
      <c r="M9" s="27" t="s">
        <v>239</v>
      </c>
      <c r="N9" s="39" t="s">
        <v>322</v>
      </c>
      <c r="O9" s="182" t="s">
        <v>367</v>
      </c>
      <c r="P9" s="182" t="s">
        <v>355</v>
      </c>
      <c r="Q9" s="182"/>
      <c r="R9" s="69"/>
    </row>
    <row r="10" spans="1:18" ht="150.75" customHeight="1">
      <c r="A10" s="38">
        <v>5</v>
      </c>
      <c r="B10" s="27" t="s">
        <v>240</v>
      </c>
      <c r="C10" s="27" t="s">
        <v>246</v>
      </c>
      <c r="D10" s="28" t="s">
        <v>212</v>
      </c>
      <c r="E10" s="28" t="s">
        <v>405</v>
      </c>
      <c r="F10" s="28" t="s">
        <v>214</v>
      </c>
      <c r="G10" s="27" t="s">
        <v>227</v>
      </c>
      <c r="H10" s="27" t="s">
        <v>216</v>
      </c>
      <c r="I10" s="27" t="s">
        <v>217</v>
      </c>
      <c r="J10" s="27" t="s">
        <v>247</v>
      </c>
      <c r="K10" s="27" t="s">
        <v>244</v>
      </c>
      <c r="L10" s="27" t="s">
        <v>245</v>
      </c>
      <c r="M10" s="27" t="s">
        <v>239</v>
      </c>
      <c r="N10" s="39" t="s">
        <v>414</v>
      </c>
      <c r="O10" s="183"/>
      <c r="P10" s="183"/>
      <c r="Q10" s="183"/>
    </row>
    <row r="11" spans="1:18" ht="186">
      <c r="A11" s="37">
        <v>6</v>
      </c>
      <c r="B11" s="27" t="s">
        <v>240</v>
      </c>
      <c r="C11" s="27" t="s">
        <v>248</v>
      </c>
      <c r="D11" s="28" t="s">
        <v>212</v>
      </c>
      <c r="E11" s="28" t="s">
        <v>406</v>
      </c>
      <c r="F11" s="28" t="s">
        <v>214</v>
      </c>
      <c r="G11" s="27" t="s">
        <v>215</v>
      </c>
      <c r="H11" s="27" t="s">
        <v>216</v>
      </c>
      <c r="I11" s="27" t="s">
        <v>217</v>
      </c>
      <c r="J11" s="27" t="s">
        <v>249</v>
      </c>
      <c r="K11" s="27" t="s">
        <v>250</v>
      </c>
      <c r="L11" s="27" t="s">
        <v>245</v>
      </c>
      <c r="M11" s="27" t="s">
        <v>239</v>
      </c>
      <c r="N11" s="39" t="s">
        <v>413</v>
      </c>
      <c r="O11" s="46" t="s">
        <v>326</v>
      </c>
      <c r="P11" s="47" t="s">
        <v>348</v>
      </c>
      <c r="Q11" s="48"/>
    </row>
    <row r="12" spans="1:18" s="59" customFormat="1" ht="213.75">
      <c r="A12" s="56">
        <v>7</v>
      </c>
      <c r="B12" s="75" t="s">
        <v>26</v>
      </c>
      <c r="C12" s="86" t="s">
        <v>251</v>
      </c>
      <c r="D12" s="78" t="s">
        <v>212</v>
      </c>
      <c r="E12" s="75" t="s">
        <v>327</v>
      </c>
      <c r="F12" s="78" t="s">
        <v>252</v>
      </c>
      <c r="G12" s="79" t="s">
        <v>215</v>
      </c>
      <c r="H12" s="79" t="s">
        <v>216</v>
      </c>
      <c r="I12" s="77" t="s">
        <v>217</v>
      </c>
      <c r="J12" s="86" t="s">
        <v>328</v>
      </c>
      <c r="K12" s="77" t="s">
        <v>329</v>
      </c>
      <c r="L12" s="77" t="s">
        <v>253</v>
      </c>
      <c r="M12" s="75" t="s">
        <v>239</v>
      </c>
      <c r="N12" s="81" t="s">
        <v>330</v>
      </c>
      <c r="O12" s="57" t="s">
        <v>365</v>
      </c>
      <c r="P12" s="58" t="s">
        <v>363</v>
      </c>
      <c r="Q12" s="57" t="s">
        <v>364</v>
      </c>
    </row>
    <row r="13" spans="1:18" s="59" customFormat="1" ht="409.5">
      <c r="A13" s="56">
        <v>8</v>
      </c>
      <c r="B13" s="27" t="s">
        <v>254</v>
      </c>
      <c r="C13" s="27" t="s">
        <v>255</v>
      </c>
      <c r="D13" s="28" t="s">
        <v>212</v>
      </c>
      <c r="E13" s="28" t="s">
        <v>256</v>
      </c>
      <c r="F13" s="28" t="s">
        <v>214</v>
      </c>
      <c r="G13" s="27" t="s">
        <v>227</v>
      </c>
      <c r="H13" s="27" t="s">
        <v>216</v>
      </c>
      <c r="I13" s="27" t="s">
        <v>217</v>
      </c>
      <c r="J13" s="72" t="s">
        <v>257</v>
      </c>
      <c r="K13" s="27" t="s">
        <v>258</v>
      </c>
      <c r="L13" s="27" t="s">
        <v>259</v>
      </c>
      <c r="M13" s="27" t="s">
        <v>239</v>
      </c>
      <c r="N13" s="39" t="s">
        <v>260</v>
      </c>
      <c r="O13" s="46" t="s">
        <v>377</v>
      </c>
      <c r="P13" s="47" t="s">
        <v>361</v>
      </c>
      <c r="Q13" s="48"/>
    </row>
    <row r="14" spans="1:18" s="59" customFormat="1" ht="171">
      <c r="A14" s="56">
        <v>9</v>
      </c>
      <c r="B14" s="75" t="s">
        <v>261</v>
      </c>
      <c r="C14" s="77" t="s">
        <v>407</v>
      </c>
      <c r="D14" s="78" t="s">
        <v>212</v>
      </c>
      <c r="E14" s="78" t="s">
        <v>408</v>
      </c>
      <c r="F14" s="78" t="s">
        <v>226</v>
      </c>
      <c r="G14" s="79" t="s">
        <v>227</v>
      </c>
      <c r="H14" s="79" t="s">
        <v>228</v>
      </c>
      <c r="I14" s="77" t="s">
        <v>217</v>
      </c>
      <c r="J14" s="80" t="s">
        <v>262</v>
      </c>
      <c r="K14" s="77" t="s">
        <v>263</v>
      </c>
      <c r="L14" s="77" t="s">
        <v>264</v>
      </c>
      <c r="M14" s="76">
        <v>44561</v>
      </c>
      <c r="N14" s="81" t="s">
        <v>331</v>
      </c>
      <c r="O14" s="57" t="s">
        <v>357</v>
      </c>
      <c r="P14" s="58" t="s">
        <v>359</v>
      </c>
      <c r="Q14" s="58" t="s">
        <v>356</v>
      </c>
    </row>
    <row r="15" spans="1:18" s="59" customFormat="1" ht="114">
      <c r="A15" s="70">
        <v>10</v>
      </c>
      <c r="B15" s="27" t="s">
        <v>261</v>
      </c>
      <c r="C15" s="27" t="s">
        <v>265</v>
      </c>
      <c r="D15" s="28" t="s">
        <v>212</v>
      </c>
      <c r="E15" s="28" t="s">
        <v>409</v>
      </c>
      <c r="F15" s="28" t="s">
        <v>214</v>
      </c>
      <c r="G15" s="27" t="s">
        <v>227</v>
      </c>
      <c r="H15" s="27" t="s">
        <v>216</v>
      </c>
      <c r="I15" s="27" t="s">
        <v>217</v>
      </c>
      <c r="J15" s="72" t="s">
        <v>266</v>
      </c>
      <c r="K15" s="27" t="s">
        <v>267</v>
      </c>
      <c r="L15" s="27" t="s">
        <v>268</v>
      </c>
      <c r="M15" s="73">
        <v>44561</v>
      </c>
      <c r="N15" s="74" t="s">
        <v>269</v>
      </c>
      <c r="O15" s="57" t="s">
        <v>353</v>
      </c>
      <c r="P15" s="47" t="s">
        <v>358</v>
      </c>
      <c r="Q15" s="58" t="s">
        <v>354</v>
      </c>
    </row>
    <row r="16" spans="1:18" s="59" customFormat="1" ht="114.75" thickBot="1">
      <c r="A16" s="116">
        <v>11</v>
      </c>
      <c r="B16" s="117" t="s">
        <v>261</v>
      </c>
      <c r="C16" s="117" t="s">
        <v>270</v>
      </c>
      <c r="D16" s="118" t="s">
        <v>212</v>
      </c>
      <c r="E16" s="118" t="s">
        <v>410</v>
      </c>
      <c r="F16" s="118" t="s">
        <v>214</v>
      </c>
      <c r="G16" s="117" t="s">
        <v>227</v>
      </c>
      <c r="H16" s="117" t="s">
        <v>216</v>
      </c>
      <c r="I16" s="117" t="s">
        <v>217</v>
      </c>
      <c r="J16" s="119" t="s">
        <v>271</v>
      </c>
      <c r="K16" s="119" t="s">
        <v>272</v>
      </c>
      <c r="L16" s="119" t="s">
        <v>268</v>
      </c>
      <c r="M16" s="120">
        <v>44561</v>
      </c>
      <c r="N16" s="121" t="s">
        <v>306</v>
      </c>
      <c r="O16" s="57" t="s">
        <v>411</v>
      </c>
      <c r="P16" s="57" t="s">
        <v>412</v>
      </c>
      <c r="Q16" s="58" t="s">
        <v>401</v>
      </c>
    </row>
  </sheetData>
  <mergeCells count="14">
    <mergeCell ref="O9:O10"/>
    <mergeCell ref="P9:P10"/>
    <mergeCell ref="Q9:Q10"/>
    <mergeCell ref="A2:Q2"/>
    <mergeCell ref="A3:Q3"/>
    <mergeCell ref="A4:A5"/>
    <mergeCell ref="B4:B5"/>
    <mergeCell ref="C4:C5"/>
    <mergeCell ref="J4:J5"/>
    <mergeCell ref="K4:K5"/>
    <mergeCell ref="L4:L5"/>
    <mergeCell ref="M4:M5"/>
    <mergeCell ref="N4:N5"/>
    <mergeCell ref="O4:Q4"/>
  </mergeCells>
  <dataValidations count="6">
    <dataValidation type="list" allowBlank="1" showInputMessage="1" showErrorMessage="1" sqref="B15:B16 B6:B11 B13 F15:I16 F6:I11 F13:I13">
      <formula1>#REF!</formula1>
    </dataValidation>
    <dataValidation type="list" allowBlank="1" showInputMessage="1" showErrorMessage="1" sqref="I12 I14">
      <formula1>$I$17:$I$20</formula1>
    </dataValidation>
    <dataValidation type="list" allowBlank="1" showInputMessage="1" showErrorMessage="1" sqref="H12 H14">
      <formula1>$H$17:$H$20</formula1>
    </dataValidation>
    <dataValidation type="list" allowBlank="1" showInputMessage="1" showErrorMessage="1" sqref="G12 G14">
      <formula1>$G$17:$G$21</formula1>
    </dataValidation>
    <dataValidation type="list" allowBlank="1" showInputMessage="1" showErrorMessage="1" sqref="F12 F14">
      <formula1>$F$17:$F$21</formula1>
    </dataValidation>
    <dataValidation type="list" allowBlank="1" showInputMessage="1" showErrorMessage="1" sqref="B12 B14">
      <formula1>$B$17:$B$29</formula1>
    </dataValidation>
  </dataValidations>
  <pageMargins left="0.23622047244094491" right="0.23622047244094491" top="0.74803149606299213" bottom="0.74803149606299213"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97"/>
  <sheetViews>
    <sheetView showGridLines="0" zoomScale="55" zoomScaleNormal="55" workbookViewId="0">
      <selection activeCell="D5" sqref="D5"/>
    </sheetView>
  </sheetViews>
  <sheetFormatPr baseColWidth="10" defaultColWidth="12.625" defaultRowHeight="15" customHeight="1"/>
  <cols>
    <col min="1" max="1" width="3.25" style="50" customWidth="1"/>
    <col min="2" max="2" width="19.875" style="50" customWidth="1"/>
    <col min="3" max="3" width="3.625" style="50" customWidth="1"/>
    <col min="4" max="4" width="44.875" style="50" customWidth="1"/>
    <col min="5" max="5" width="28.25" style="50" customWidth="1"/>
    <col min="6" max="6" width="28.625" style="50" customWidth="1"/>
    <col min="7" max="7" width="13.25" style="50" customWidth="1"/>
    <col min="8" max="8" width="15" style="50" customWidth="1"/>
    <col min="9" max="9" width="16.75" style="50" customWidth="1"/>
    <col min="10" max="10" width="14.875" style="50" customWidth="1"/>
    <col min="11" max="11" width="54.125" style="50" customWidth="1"/>
    <col min="12" max="12" width="39.75" style="50" customWidth="1"/>
    <col min="13" max="25" width="9.375" style="50" customWidth="1"/>
    <col min="26" max="16384" width="12.625" style="50"/>
  </cols>
  <sheetData>
    <row r="2" spans="2:12" ht="52.5" customHeight="1">
      <c r="B2" s="196" t="s">
        <v>0</v>
      </c>
      <c r="C2" s="196"/>
      <c r="D2" s="196"/>
      <c r="E2" s="196"/>
      <c r="F2" s="196"/>
      <c r="G2" s="196"/>
      <c r="H2" s="196"/>
      <c r="I2" s="196"/>
      <c r="J2" s="196"/>
      <c r="K2" s="196"/>
      <c r="L2" s="196"/>
    </row>
    <row r="3" spans="2:12">
      <c r="B3" s="197" t="s">
        <v>1</v>
      </c>
      <c r="C3" s="197"/>
      <c r="D3" s="197"/>
      <c r="E3" s="197"/>
      <c r="F3" s="197"/>
      <c r="G3" s="197"/>
      <c r="H3" s="197"/>
      <c r="I3" s="197"/>
      <c r="J3" s="197"/>
      <c r="K3" s="197"/>
      <c r="L3" s="197"/>
    </row>
    <row r="4" spans="2:12" ht="45">
      <c r="B4" s="124" t="s">
        <v>2</v>
      </c>
      <c r="C4" s="197" t="s">
        <v>3</v>
      </c>
      <c r="D4" s="198"/>
      <c r="E4" s="124" t="s">
        <v>4</v>
      </c>
      <c r="F4" s="124" t="s">
        <v>5</v>
      </c>
      <c r="G4" s="124" t="s">
        <v>6</v>
      </c>
      <c r="H4" s="124" t="s">
        <v>289</v>
      </c>
      <c r="I4" s="124" t="s">
        <v>312</v>
      </c>
      <c r="J4" s="124" t="s">
        <v>332</v>
      </c>
      <c r="K4" s="124" t="s">
        <v>290</v>
      </c>
      <c r="L4" s="124" t="s">
        <v>301</v>
      </c>
    </row>
    <row r="5" spans="2:12" ht="186.75">
      <c r="B5" s="199" t="s">
        <v>7</v>
      </c>
      <c r="C5" s="125" t="s">
        <v>8</v>
      </c>
      <c r="D5" s="12" t="s">
        <v>129</v>
      </c>
      <c r="E5" s="12" t="s">
        <v>130</v>
      </c>
      <c r="F5" s="12" t="s">
        <v>10</v>
      </c>
      <c r="G5" s="9">
        <v>44439</v>
      </c>
      <c r="H5" s="16" t="s">
        <v>291</v>
      </c>
      <c r="I5" s="85">
        <v>0.7</v>
      </c>
      <c r="J5" s="122">
        <v>1</v>
      </c>
      <c r="K5" s="98" t="s">
        <v>416</v>
      </c>
      <c r="L5" s="139"/>
    </row>
    <row r="6" spans="2:12" ht="156" customHeight="1">
      <c r="B6" s="200"/>
      <c r="C6" s="125" t="s">
        <v>11</v>
      </c>
      <c r="D6" s="12" t="s">
        <v>141</v>
      </c>
      <c r="E6" s="12" t="s">
        <v>9</v>
      </c>
      <c r="F6" s="12" t="s">
        <v>10</v>
      </c>
      <c r="G6" s="9">
        <v>44469</v>
      </c>
      <c r="H6" s="16" t="s">
        <v>292</v>
      </c>
      <c r="I6" s="16" t="s">
        <v>292</v>
      </c>
      <c r="J6" s="106">
        <v>0.9</v>
      </c>
      <c r="K6" s="27" t="s">
        <v>402</v>
      </c>
      <c r="L6" s="66" t="s">
        <v>435</v>
      </c>
    </row>
    <row r="7" spans="2:12" ht="153.75" customHeight="1">
      <c r="B7" s="126" t="s">
        <v>12</v>
      </c>
      <c r="C7" s="125" t="s">
        <v>13</v>
      </c>
      <c r="D7" s="12" t="s">
        <v>273</v>
      </c>
      <c r="E7" s="12" t="s">
        <v>131</v>
      </c>
      <c r="F7" s="12" t="s">
        <v>274</v>
      </c>
      <c r="G7" s="9">
        <v>44530</v>
      </c>
      <c r="H7" s="16" t="s">
        <v>293</v>
      </c>
      <c r="I7" s="16" t="s">
        <v>293</v>
      </c>
      <c r="J7" s="106">
        <v>1</v>
      </c>
      <c r="K7" s="27" t="s">
        <v>403</v>
      </c>
      <c r="L7" s="139" t="s">
        <v>302</v>
      </c>
    </row>
    <row r="8" spans="2:12" ht="156" customHeight="1">
      <c r="B8" s="199" t="s">
        <v>14</v>
      </c>
      <c r="C8" s="125" t="s">
        <v>15</v>
      </c>
      <c r="D8" s="12" t="s">
        <v>278</v>
      </c>
      <c r="E8" s="12" t="s">
        <v>275</v>
      </c>
      <c r="F8" s="12" t="s">
        <v>10</v>
      </c>
      <c r="G8" s="9" t="s">
        <v>132</v>
      </c>
      <c r="H8" s="111">
        <v>1</v>
      </c>
      <c r="I8" s="29" t="s">
        <v>313</v>
      </c>
      <c r="J8" s="29" t="s">
        <v>313</v>
      </c>
      <c r="K8" s="98" t="s">
        <v>417</v>
      </c>
      <c r="L8" s="139" t="s">
        <v>302</v>
      </c>
    </row>
    <row r="9" spans="2:12" ht="114.75">
      <c r="B9" s="200"/>
      <c r="C9" s="125" t="s">
        <v>16</v>
      </c>
      <c r="D9" s="12" t="s">
        <v>276</v>
      </c>
      <c r="E9" s="12" t="s">
        <v>277</v>
      </c>
      <c r="F9" s="12" t="s">
        <v>17</v>
      </c>
      <c r="G9" s="9">
        <v>44227</v>
      </c>
      <c r="H9" s="111">
        <v>1</v>
      </c>
      <c r="I9" s="29" t="s">
        <v>313</v>
      </c>
      <c r="J9" s="29" t="s">
        <v>313</v>
      </c>
      <c r="K9" s="16" t="s">
        <v>418</v>
      </c>
      <c r="L9" s="139" t="s">
        <v>302</v>
      </c>
    </row>
    <row r="10" spans="2:12" ht="159">
      <c r="B10" s="126" t="s">
        <v>18</v>
      </c>
      <c r="C10" s="125" t="s">
        <v>19</v>
      </c>
      <c r="D10" s="12" t="s">
        <v>142</v>
      </c>
      <c r="E10" s="12" t="s">
        <v>20</v>
      </c>
      <c r="F10" s="12" t="s">
        <v>21</v>
      </c>
      <c r="G10" s="12" t="s">
        <v>133</v>
      </c>
      <c r="H10" s="127">
        <f>5/7</f>
        <v>0.7142857142857143</v>
      </c>
      <c r="I10" s="127">
        <f>8/8</f>
        <v>1</v>
      </c>
      <c r="J10" s="127">
        <f>11/11</f>
        <v>1</v>
      </c>
      <c r="K10" s="19" t="s">
        <v>419</v>
      </c>
      <c r="L10" s="139" t="s">
        <v>404</v>
      </c>
    </row>
    <row r="11" spans="2:12" ht="273">
      <c r="B11" s="126" t="s">
        <v>22</v>
      </c>
      <c r="C11" s="125" t="s">
        <v>23</v>
      </c>
      <c r="D11" s="12" t="s">
        <v>279</v>
      </c>
      <c r="E11" s="12" t="s">
        <v>24</v>
      </c>
      <c r="F11" s="12" t="s">
        <v>25</v>
      </c>
      <c r="G11" s="9" t="s">
        <v>134</v>
      </c>
      <c r="H11" s="111">
        <v>1</v>
      </c>
      <c r="I11" s="111">
        <v>1</v>
      </c>
      <c r="J11" s="111">
        <v>1</v>
      </c>
      <c r="K11" s="16" t="s">
        <v>420</v>
      </c>
      <c r="L11" s="139" t="s">
        <v>302</v>
      </c>
    </row>
    <row r="12" spans="2:12">
      <c r="H12" s="123"/>
      <c r="I12" s="123"/>
      <c r="J12" s="123"/>
    </row>
    <row r="13" spans="2:12">
      <c r="H13" s="123"/>
      <c r="I13" s="123"/>
      <c r="J13" s="123"/>
    </row>
    <row r="14" spans="2:12">
      <c r="H14" s="123"/>
      <c r="I14" s="123"/>
      <c r="J14" s="123"/>
    </row>
    <row r="15" spans="2:12">
      <c r="H15" s="123"/>
      <c r="I15" s="123"/>
      <c r="J15" s="123"/>
    </row>
    <row r="16" spans="2:12">
      <c r="H16" s="123"/>
      <c r="I16" s="123"/>
      <c r="J16" s="123"/>
    </row>
    <row r="17" spans="8:10">
      <c r="H17" s="123"/>
      <c r="I17" s="123"/>
      <c r="J17" s="123"/>
    </row>
    <row r="18" spans="8:10" ht="15.75" customHeight="1">
      <c r="H18" s="123"/>
      <c r="I18" s="123"/>
      <c r="J18" s="123"/>
    </row>
    <row r="19" spans="8:10" ht="15.75" customHeight="1">
      <c r="H19" s="123"/>
      <c r="I19" s="123"/>
      <c r="J19" s="123"/>
    </row>
    <row r="20" spans="8:10" ht="15.75" customHeight="1">
      <c r="H20" s="123"/>
      <c r="I20" s="123"/>
      <c r="J20" s="123"/>
    </row>
    <row r="21" spans="8:10" ht="15.75" customHeight="1">
      <c r="H21" s="123"/>
      <c r="I21" s="123"/>
      <c r="J21" s="123"/>
    </row>
    <row r="22" spans="8:10" ht="15.75" customHeight="1">
      <c r="H22" s="123"/>
      <c r="I22" s="123"/>
      <c r="J22" s="123"/>
    </row>
    <row r="23" spans="8:10" ht="15.75" customHeight="1">
      <c r="H23" s="123"/>
      <c r="I23" s="123"/>
      <c r="J23" s="123"/>
    </row>
    <row r="24" spans="8:10" ht="15.75" customHeight="1">
      <c r="H24" s="123"/>
      <c r="I24" s="123"/>
      <c r="J24" s="123"/>
    </row>
    <row r="25" spans="8:10" ht="15.75" customHeight="1">
      <c r="H25" s="123"/>
      <c r="I25" s="123"/>
      <c r="J25" s="123"/>
    </row>
    <row r="26" spans="8:10" ht="15.75" customHeight="1">
      <c r="H26" s="123"/>
      <c r="I26" s="123"/>
      <c r="J26" s="123"/>
    </row>
    <row r="27" spans="8:10" ht="15.75" customHeight="1">
      <c r="H27" s="123"/>
      <c r="I27" s="123"/>
      <c r="J27" s="123"/>
    </row>
    <row r="28" spans="8:10" ht="15.75" customHeight="1">
      <c r="H28" s="123"/>
      <c r="I28" s="123"/>
      <c r="J28" s="123"/>
    </row>
    <row r="29" spans="8:10" ht="15.75" customHeight="1">
      <c r="H29" s="123"/>
      <c r="I29" s="123"/>
      <c r="J29" s="123"/>
    </row>
    <row r="30" spans="8:10" ht="15.75" customHeight="1">
      <c r="H30" s="123"/>
      <c r="I30" s="123"/>
      <c r="J30" s="123"/>
    </row>
    <row r="31" spans="8:10" ht="15.75" customHeight="1">
      <c r="H31" s="123"/>
      <c r="I31" s="123"/>
      <c r="J31" s="123"/>
    </row>
    <row r="32" spans="8:10" ht="15.75" customHeight="1">
      <c r="H32" s="123"/>
      <c r="I32" s="123"/>
      <c r="J32" s="123"/>
    </row>
    <row r="33" spans="8:10" ht="15.75" customHeight="1">
      <c r="H33" s="123"/>
      <c r="I33" s="123"/>
      <c r="J33" s="123"/>
    </row>
    <row r="34" spans="8:10" ht="15.75" customHeight="1">
      <c r="H34" s="123"/>
      <c r="I34" s="123"/>
      <c r="J34" s="123"/>
    </row>
    <row r="35" spans="8:10" ht="15.75" customHeight="1">
      <c r="H35" s="123"/>
      <c r="I35" s="123"/>
      <c r="J35" s="123"/>
    </row>
    <row r="36" spans="8:10" ht="15.75" customHeight="1">
      <c r="H36" s="123"/>
      <c r="I36" s="123"/>
      <c r="J36" s="123"/>
    </row>
    <row r="37" spans="8:10" ht="15.75" customHeight="1">
      <c r="H37" s="123"/>
      <c r="I37" s="123"/>
      <c r="J37" s="123"/>
    </row>
    <row r="38" spans="8:10" ht="15.75" customHeight="1">
      <c r="H38" s="123"/>
      <c r="I38" s="123"/>
      <c r="J38" s="123"/>
    </row>
    <row r="39" spans="8:10" ht="15.75" customHeight="1">
      <c r="H39" s="123"/>
      <c r="I39" s="123"/>
      <c r="J39" s="123"/>
    </row>
    <row r="40" spans="8:10" ht="15.75" customHeight="1">
      <c r="H40" s="123"/>
      <c r="I40" s="123"/>
      <c r="J40" s="123"/>
    </row>
    <row r="41" spans="8:10" ht="15.75" customHeight="1">
      <c r="H41" s="123"/>
      <c r="I41" s="123"/>
      <c r="J41" s="123"/>
    </row>
    <row r="42" spans="8:10" ht="15.75" customHeight="1">
      <c r="H42" s="123"/>
      <c r="I42" s="123"/>
      <c r="J42" s="123"/>
    </row>
    <row r="43" spans="8:10" ht="15.75" customHeight="1">
      <c r="H43" s="123"/>
      <c r="I43" s="123"/>
      <c r="J43" s="123"/>
    </row>
    <row r="44" spans="8:10" ht="15.75" customHeight="1">
      <c r="H44" s="123"/>
      <c r="I44" s="123"/>
      <c r="J44" s="123"/>
    </row>
    <row r="45" spans="8:10" ht="15.75" customHeight="1">
      <c r="H45" s="123"/>
      <c r="I45" s="123"/>
      <c r="J45" s="123"/>
    </row>
    <row r="46" spans="8:10" ht="15.75" customHeight="1">
      <c r="H46" s="123"/>
      <c r="I46" s="123"/>
      <c r="J46" s="123"/>
    </row>
    <row r="47" spans="8:10" ht="15.75" customHeight="1">
      <c r="H47" s="123"/>
      <c r="I47" s="123"/>
      <c r="J47" s="123"/>
    </row>
    <row r="48" spans="8:10" ht="15.75" customHeight="1">
      <c r="H48" s="123"/>
      <c r="I48" s="123"/>
      <c r="J48" s="123"/>
    </row>
    <row r="49" spans="8:10" ht="15.75" customHeight="1">
      <c r="H49" s="123"/>
      <c r="I49" s="123"/>
      <c r="J49" s="123"/>
    </row>
    <row r="50" spans="8:10" ht="15.75" customHeight="1">
      <c r="H50" s="123"/>
      <c r="I50" s="123"/>
      <c r="J50" s="123"/>
    </row>
    <row r="51" spans="8:10" ht="15.75" customHeight="1">
      <c r="H51" s="123"/>
      <c r="I51" s="123"/>
      <c r="J51" s="123"/>
    </row>
    <row r="52" spans="8:10" ht="15.75" customHeight="1">
      <c r="H52" s="123"/>
      <c r="I52" s="123"/>
      <c r="J52" s="123"/>
    </row>
    <row r="53" spans="8:10" ht="15.75" customHeight="1">
      <c r="H53" s="123"/>
      <c r="I53" s="123"/>
      <c r="J53" s="123"/>
    </row>
    <row r="54" spans="8:10" ht="15.75" customHeight="1">
      <c r="H54" s="123"/>
      <c r="I54" s="123"/>
      <c r="J54" s="123"/>
    </row>
    <row r="55" spans="8:10" ht="15.75" customHeight="1">
      <c r="H55" s="123"/>
      <c r="I55" s="123"/>
      <c r="J55" s="123"/>
    </row>
    <row r="56" spans="8:10" ht="15.75" customHeight="1">
      <c r="H56" s="123"/>
      <c r="I56" s="123"/>
      <c r="J56" s="123"/>
    </row>
    <row r="57" spans="8:10" ht="15.75" customHeight="1">
      <c r="H57" s="123"/>
      <c r="I57" s="123"/>
      <c r="J57" s="123"/>
    </row>
    <row r="58" spans="8:10" ht="15.75" customHeight="1">
      <c r="H58" s="123"/>
      <c r="I58" s="123"/>
      <c r="J58" s="123"/>
    </row>
    <row r="59" spans="8:10" ht="15.75" customHeight="1">
      <c r="H59" s="123"/>
      <c r="I59" s="123"/>
      <c r="J59" s="123"/>
    </row>
    <row r="60" spans="8:10" ht="15.75" customHeight="1">
      <c r="H60" s="123"/>
      <c r="I60" s="123"/>
      <c r="J60" s="123"/>
    </row>
    <row r="61" spans="8:10" ht="15.75" customHeight="1">
      <c r="H61" s="123"/>
      <c r="I61" s="123"/>
      <c r="J61" s="123"/>
    </row>
    <row r="62" spans="8:10" ht="15.75" customHeight="1">
      <c r="H62" s="123"/>
      <c r="I62" s="123"/>
      <c r="J62" s="123"/>
    </row>
    <row r="63" spans="8:10" ht="15.75" customHeight="1">
      <c r="H63" s="123"/>
      <c r="I63" s="123"/>
      <c r="J63" s="123"/>
    </row>
    <row r="64" spans="8:10" ht="15.75" customHeight="1">
      <c r="H64" s="123"/>
      <c r="I64" s="123"/>
      <c r="J64" s="123"/>
    </row>
    <row r="65" spans="8:10" ht="15.75" customHeight="1">
      <c r="H65" s="123"/>
      <c r="I65" s="123"/>
      <c r="J65" s="123"/>
    </row>
    <row r="66" spans="8:10" ht="15.75" customHeight="1">
      <c r="H66" s="123"/>
      <c r="I66" s="123"/>
      <c r="J66" s="123"/>
    </row>
    <row r="67" spans="8:10" ht="15.75" customHeight="1">
      <c r="H67" s="123"/>
      <c r="I67" s="123"/>
      <c r="J67" s="123"/>
    </row>
    <row r="68" spans="8:10" ht="15.75" customHeight="1">
      <c r="H68" s="123"/>
      <c r="I68" s="123"/>
      <c r="J68" s="123"/>
    </row>
    <row r="69" spans="8:10" ht="15.75" customHeight="1">
      <c r="H69" s="123"/>
      <c r="I69" s="123"/>
      <c r="J69" s="123"/>
    </row>
    <row r="70" spans="8:10" ht="15.75" customHeight="1">
      <c r="H70" s="123"/>
      <c r="I70" s="123"/>
      <c r="J70" s="123"/>
    </row>
    <row r="71" spans="8:10" ht="15.75" customHeight="1">
      <c r="H71" s="123"/>
      <c r="I71" s="123"/>
      <c r="J71" s="123"/>
    </row>
    <row r="72" spans="8:10" ht="15.75" customHeight="1">
      <c r="H72" s="123"/>
      <c r="I72" s="123"/>
      <c r="J72" s="123"/>
    </row>
    <row r="73" spans="8:10" ht="15.75" customHeight="1">
      <c r="H73" s="123"/>
      <c r="I73" s="123"/>
      <c r="J73" s="123"/>
    </row>
    <row r="74" spans="8:10" ht="15.75" customHeight="1">
      <c r="H74" s="123"/>
      <c r="I74" s="123"/>
      <c r="J74" s="123"/>
    </row>
    <row r="75" spans="8:10" ht="15.75" customHeight="1">
      <c r="H75" s="123"/>
      <c r="I75" s="123"/>
      <c r="J75" s="123"/>
    </row>
    <row r="76" spans="8:10" ht="15.75" customHeight="1">
      <c r="H76" s="123"/>
      <c r="I76" s="123"/>
      <c r="J76" s="123"/>
    </row>
    <row r="77" spans="8:10" ht="15.75" customHeight="1">
      <c r="H77" s="123"/>
      <c r="I77" s="123"/>
      <c r="J77" s="123"/>
    </row>
    <row r="78" spans="8:10" ht="15.75" customHeight="1">
      <c r="H78" s="123"/>
      <c r="I78" s="123"/>
      <c r="J78" s="123"/>
    </row>
    <row r="79" spans="8:10" ht="15.75" customHeight="1">
      <c r="H79" s="123"/>
      <c r="I79" s="123"/>
      <c r="J79" s="123"/>
    </row>
    <row r="80" spans="8:10" ht="15.75" customHeight="1">
      <c r="H80" s="123"/>
      <c r="I80" s="123"/>
      <c r="J80" s="123"/>
    </row>
    <row r="81" spans="8:10" ht="15.75" customHeight="1">
      <c r="H81" s="123"/>
      <c r="I81" s="123"/>
      <c r="J81" s="123"/>
    </row>
    <row r="82" spans="8:10" ht="15.75" customHeight="1">
      <c r="H82" s="123"/>
      <c r="I82" s="123"/>
      <c r="J82" s="123"/>
    </row>
    <row r="83" spans="8:10" ht="15.75" customHeight="1">
      <c r="H83" s="123"/>
      <c r="I83" s="123"/>
      <c r="J83" s="123"/>
    </row>
    <row r="84" spans="8:10" ht="15.75" customHeight="1">
      <c r="H84" s="123"/>
      <c r="I84" s="123"/>
      <c r="J84" s="123"/>
    </row>
    <row r="85" spans="8:10" ht="15.75" customHeight="1">
      <c r="H85" s="123"/>
      <c r="I85" s="123"/>
      <c r="J85" s="123"/>
    </row>
    <row r="86" spans="8:10" ht="15.75" customHeight="1">
      <c r="H86" s="123"/>
      <c r="I86" s="123"/>
      <c r="J86" s="123"/>
    </row>
    <row r="87" spans="8:10" ht="15.75" customHeight="1">
      <c r="H87" s="123"/>
      <c r="I87" s="123"/>
      <c r="J87" s="123"/>
    </row>
    <row r="88" spans="8:10" ht="15.75" customHeight="1">
      <c r="H88" s="123"/>
      <c r="I88" s="123"/>
      <c r="J88" s="123"/>
    </row>
    <row r="89" spans="8:10" ht="15.75" customHeight="1">
      <c r="H89" s="123"/>
      <c r="I89" s="123"/>
      <c r="J89" s="123"/>
    </row>
    <row r="90" spans="8:10" ht="15.75" customHeight="1">
      <c r="H90" s="123"/>
      <c r="I90" s="123"/>
      <c r="J90" s="123"/>
    </row>
    <row r="91" spans="8:10" ht="15.75" customHeight="1">
      <c r="H91" s="123"/>
      <c r="I91" s="123"/>
      <c r="J91" s="123"/>
    </row>
    <row r="92" spans="8:10" ht="15.75" customHeight="1">
      <c r="H92" s="123"/>
      <c r="I92" s="123"/>
      <c r="J92" s="123"/>
    </row>
    <row r="93" spans="8:10" ht="15.75" customHeight="1">
      <c r="H93" s="123"/>
      <c r="I93" s="123"/>
      <c r="J93" s="123"/>
    </row>
    <row r="94" spans="8:10" ht="15.75" customHeight="1">
      <c r="H94" s="123"/>
      <c r="I94" s="123"/>
      <c r="J94" s="123"/>
    </row>
    <row r="95" spans="8:10" ht="15.75" customHeight="1">
      <c r="H95" s="123"/>
      <c r="I95" s="123"/>
      <c r="J95" s="123"/>
    </row>
    <row r="96" spans="8:10" ht="15.75" customHeight="1">
      <c r="H96" s="123"/>
      <c r="I96" s="123"/>
      <c r="J96" s="123"/>
    </row>
    <row r="97" spans="8:10" ht="15.75" customHeight="1">
      <c r="H97" s="123"/>
      <c r="I97" s="123"/>
      <c r="J97" s="123"/>
    </row>
    <row r="98" spans="8:10" ht="15.75" customHeight="1">
      <c r="H98" s="123"/>
      <c r="I98" s="123"/>
      <c r="J98" s="123"/>
    </row>
    <row r="99" spans="8:10" ht="15.75" customHeight="1">
      <c r="H99" s="123"/>
      <c r="I99" s="123"/>
      <c r="J99" s="123"/>
    </row>
    <row r="100" spans="8:10" ht="15.75" customHeight="1">
      <c r="H100" s="123"/>
      <c r="I100" s="123"/>
      <c r="J100" s="123"/>
    </row>
    <row r="101" spans="8:10" ht="15.75" customHeight="1">
      <c r="H101" s="123"/>
      <c r="I101" s="123"/>
      <c r="J101" s="123"/>
    </row>
    <row r="102" spans="8:10" ht="15.75" customHeight="1">
      <c r="H102" s="123"/>
      <c r="I102" s="123"/>
      <c r="J102" s="123"/>
    </row>
    <row r="103" spans="8:10" ht="15.75" customHeight="1">
      <c r="H103" s="123"/>
      <c r="I103" s="123"/>
      <c r="J103" s="123"/>
    </row>
    <row r="104" spans="8:10" ht="15.75" customHeight="1">
      <c r="H104" s="123"/>
      <c r="I104" s="123"/>
      <c r="J104" s="123"/>
    </row>
    <row r="105" spans="8:10" ht="15.75" customHeight="1">
      <c r="H105" s="123"/>
      <c r="I105" s="123"/>
      <c r="J105" s="123"/>
    </row>
    <row r="106" spans="8:10" ht="15.75" customHeight="1">
      <c r="H106" s="123"/>
      <c r="I106" s="123"/>
      <c r="J106" s="123"/>
    </row>
    <row r="107" spans="8:10" ht="15.75" customHeight="1">
      <c r="H107" s="123"/>
      <c r="I107" s="123"/>
      <c r="J107" s="123"/>
    </row>
    <row r="108" spans="8:10" ht="15.75" customHeight="1">
      <c r="H108" s="123"/>
      <c r="I108" s="123"/>
      <c r="J108" s="123"/>
    </row>
    <row r="109" spans="8:10" ht="15.75" customHeight="1">
      <c r="H109" s="123"/>
      <c r="I109" s="123"/>
      <c r="J109" s="123"/>
    </row>
    <row r="110" spans="8:10" ht="15.75" customHeight="1">
      <c r="H110" s="123"/>
      <c r="I110" s="123"/>
      <c r="J110" s="123"/>
    </row>
    <row r="111" spans="8:10" ht="15.75" customHeight="1">
      <c r="H111" s="123"/>
      <c r="I111" s="123"/>
      <c r="J111" s="123"/>
    </row>
    <row r="112" spans="8:10" ht="15.75" customHeight="1">
      <c r="H112" s="123"/>
      <c r="I112" s="123"/>
      <c r="J112" s="123"/>
    </row>
    <row r="113" spans="8:10" ht="15.75" customHeight="1">
      <c r="H113" s="123"/>
      <c r="I113" s="123"/>
      <c r="J113" s="123"/>
    </row>
    <row r="114" spans="8:10" ht="15.75" customHeight="1">
      <c r="H114" s="123"/>
      <c r="I114" s="123"/>
      <c r="J114" s="123"/>
    </row>
    <row r="115" spans="8:10" ht="15.75" customHeight="1">
      <c r="H115" s="123"/>
      <c r="I115" s="123"/>
      <c r="J115" s="123"/>
    </row>
    <row r="116" spans="8:10" ht="15.75" customHeight="1">
      <c r="H116" s="123"/>
      <c r="I116" s="123"/>
      <c r="J116" s="123"/>
    </row>
    <row r="117" spans="8:10" ht="15.75" customHeight="1">
      <c r="H117" s="123"/>
      <c r="I117" s="123"/>
      <c r="J117" s="123"/>
    </row>
    <row r="118" spans="8:10" ht="15.75" customHeight="1">
      <c r="H118" s="123"/>
      <c r="I118" s="123"/>
      <c r="J118" s="123"/>
    </row>
    <row r="119" spans="8:10" ht="15.75" customHeight="1">
      <c r="H119" s="123"/>
      <c r="I119" s="123"/>
      <c r="J119" s="123"/>
    </row>
    <row r="120" spans="8:10" ht="15.75" customHeight="1">
      <c r="H120" s="123"/>
      <c r="I120" s="123"/>
      <c r="J120" s="123"/>
    </row>
    <row r="121" spans="8:10" ht="15.75" customHeight="1">
      <c r="H121" s="123"/>
      <c r="I121" s="123"/>
      <c r="J121" s="123"/>
    </row>
    <row r="122" spans="8:10" ht="15.75" customHeight="1">
      <c r="H122" s="123"/>
      <c r="I122" s="123"/>
      <c r="J122" s="123"/>
    </row>
    <row r="123" spans="8:10" ht="15.75" customHeight="1">
      <c r="H123" s="123"/>
      <c r="I123" s="123"/>
      <c r="J123" s="123"/>
    </row>
    <row r="124" spans="8:10" ht="15.75" customHeight="1">
      <c r="H124" s="123"/>
      <c r="I124" s="123"/>
      <c r="J124" s="123"/>
    </row>
    <row r="125" spans="8:10" ht="15.75" customHeight="1">
      <c r="H125" s="123"/>
      <c r="I125" s="123"/>
      <c r="J125" s="123"/>
    </row>
    <row r="126" spans="8:10" ht="15.75" customHeight="1">
      <c r="H126" s="123"/>
      <c r="I126" s="123"/>
      <c r="J126" s="123"/>
    </row>
    <row r="127" spans="8:10" ht="15.75" customHeight="1">
      <c r="H127" s="123"/>
      <c r="I127" s="123"/>
      <c r="J127" s="123"/>
    </row>
    <row r="128" spans="8:10" ht="15.75" customHeight="1">
      <c r="H128" s="123"/>
      <c r="I128" s="123"/>
      <c r="J128" s="123"/>
    </row>
    <row r="129" spans="8:10" ht="15.75" customHeight="1">
      <c r="H129" s="123"/>
      <c r="I129" s="123"/>
      <c r="J129" s="123"/>
    </row>
    <row r="130" spans="8:10" ht="15.75" customHeight="1">
      <c r="H130" s="123"/>
      <c r="I130" s="123"/>
      <c r="J130" s="123"/>
    </row>
    <row r="131" spans="8:10" ht="15.75" customHeight="1">
      <c r="H131" s="123"/>
      <c r="I131" s="123"/>
      <c r="J131" s="123"/>
    </row>
    <row r="132" spans="8:10" ht="15.75" customHeight="1">
      <c r="H132" s="123"/>
      <c r="I132" s="123"/>
      <c r="J132" s="123"/>
    </row>
    <row r="133" spans="8:10" ht="15.75" customHeight="1">
      <c r="H133" s="123"/>
      <c r="I133" s="123"/>
      <c r="J133" s="123"/>
    </row>
    <row r="134" spans="8:10" ht="15.75" customHeight="1">
      <c r="H134" s="123"/>
      <c r="I134" s="123"/>
      <c r="J134" s="123"/>
    </row>
    <row r="135" spans="8:10" ht="15.75" customHeight="1">
      <c r="H135" s="123"/>
      <c r="I135" s="123"/>
      <c r="J135" s="123"/>
    </row>
    <row r="136" spans="8:10" ht="15.75" customHeight="1">
      <c r="H136" s="123"/>
      <c r="I136" s="123"/>
      <c r="J136" s="123"/>
    </row>
    <row r="137" spans="8:10" ht="15.75" customHeight="1">
      <c r="H137" s="123"/>
      <c r="I137" s="123"/>
      <c r="J137" s="123"/>
    </row>
    <row r="138" spans="8:10" ht="15.75" customHeight="1">
      <c r="H138" s="123"/>
      <c r="I138" s="123"/>
      <c r="J138" s="123"/>
    </row>
    <row r="139" spans="8:10" ht="15.75" customHeight="1">
      <c r="H139" s="123"/>
      <c r="I139" s="123"/>
      <c r="J139" s="123"/>
    </row>
    <row r="140" spans="8:10" ht="15.75" customHeight="1">
      <c r="H140" s="123"/>
      <c r="I140" s="123"/>
      <c r="J140" s="123"/>
    </row>
    <row r="141" spans="8:10" ht="15.75" customHeight="1">
      <c r="H141" s="123"/>
      <c r="I141" s="123"/>
      <c r="J141" s="123"/>
    </row>
    <row r="142" spans="8:10" ht="15.75" customHeight="1">
      <c r="H142" s="123"/>
      <c r="I142" s="123"/>
      <c r="J142" s="123"/>
    </row>
    <row r="143" spans="8:10" ht="15.75" customHeight="1">
      <c r="H143" s="123"/>
      <c r="I143" s="123"/>
      <c r="J143" s="123"/>
    </row>
    <row r="144" spans="8:10" ht="15.75" customHeight="1">
      <c r="H144" s="123"/>
      <c r="I144" s="123"/>
      <c r="J144" s="123"/>
    </row>
    <row r="145" spans="8:10" ht="15.75" customHeight="1">
      <c r="H145" s="123"/>
      <c r="I145" s="123"/>
      <c r="J145" s="123"/>
    </row>
    <row r="146" spans="8:10" ht="15.75" customHeight="1">
      <c r="H146" s="123"/>
      <c r="I146" s="123"/>
      <c r="J146" s="123"/>
    </row>
    <row r="147" spans="8:10" ht="15.75" customHeight="1">
      <c r="H147" s="123"/>
      <c r="I147" s="123"/>
      <c r="J147" s="123"/>
    </row>
    <row r="148" spans="8:10" ht="15.75" customHeight="1">
      <c r="H148" s="123"/>
      <c r="I148" s="123"/>
      <c r="J148" s="123"/>
    </row>
    <row r="149" spans="8:10" ht="15.75" customHeight="1">
      <c r="H149" s="123"/>
      <c r="I149" s="123"/>
      <c r="J149" s="123"/>
    </row>
    <row r="150" spans="8:10" ht="15.75" customHeight="1">
      <c r="H150" s="123"/>
      <c r="I150" s="123"/>
      <c r="J150" s="123"/>
    </row>
    <row r="151" spans="8:10" ht="15.75" customHeight="1">
      <c r="H151" s="123"/>
      <c r="I151" s="123"/>
      <c r="J151" s="123"/>
    </row>
    <row r="152" spans="8:10" ht="15.75" customHeight="1">
      <c r="H152" s="123"/>
      <c r="I152" s="123"/>
      <c r="J152" s="123"/>
    </row>
    <row r="153" spans="8:10" ht="15.75" customHeight="1">
      <c r="H153" s="123"/>
      <c r="I153" s="123"/>
      <c r="J153" s="123"/>
    </row>
    <row r="154" spans="8:10" ht="15.75" customHeight="1">
      <c r="H154" s="123"/>
      <c r="I154" s="123"/>
      <c r="J154" s="123"/>
    </row>
    <row r="155" spans="8:10" ht="15.75" customHeight="1">
      <c r="H155" s="123"/>
      <c r="I155" s="123"/>
      <c r="J155" s="123"/>
    </row>
    <row r="156" spans="8:10" ht="15.75" customHeight="1">
      <c r="H156" s="123"/>
      <c r="I156" s="123"/>
      <c r="J156" s="123"/>
    </row>
    <row r="157" spans="8:10" ht="15.75" customHeight="1">
      <c r="H157" s="123"/>
      <c r="I157" s="123"/>
      <c r="J157" s="123"/>
    </row>
    <row r="158" spans="8:10" ht="15.75" customHeight="1">
      <c r="H158" s="123"/>
      <c r="I158" s="123"/>
      <c r="J158" s="123"/>
    </row>
    <row r="159" spans="8:10" ht="15.75" customHeight="1">
      <c r="H159" s="123"/>
      <c r="I159" s="123"/>
      <c r="J159" s="123"/>
    </row>
    <row r="160" spans="8:10" ht="15.75" customHeight="1">
      <c r="H160" s="123"/>
      <c r="I160" s="123"/>
      <c r="J160" s="123"/>
    </row>
    <row r="161" spans="8:10" ht="15.75" customHeight="1">
      <c r="H161" s="123"/>
      <c r="I161" s="123"/>
      <c r="J161" s="123"/>
    </row>
    <row r="162" spans="8:10" ht="15.75" customHeight="1">
      <c r="H162" s="123"/>
      <c r="I162" s="123"/>
      <c r="J162" s="123"/>
    </row>
    <row r="163" spans="8:10" ht="15.75" customHeight="1">
      <c r="H163" s="123"/>
      <c r="I163" s="123"/>
      <c r="J163" s="123"/>
    </row>
    <row r="164" spans="8:10" ht="15.75" customHeight="1">
      <c r="H164" s="123"/>
      <c r="I164" s="123"/>
      <c r="J164" s="123"/>
    </row>
    <row r="165" spans="8:10" ht="15.75" customHeight="1">
      <c r="H165" s="123"/>
      <c r="I165" s="123"/>
      <c r="J165" s="123"/>
    </row>
    <row r="166" spans="8:10" ht="15.75" customHeight="1">
      <c r="H166" s="123"/>
      <c r="I166" s="123"/>
      <c r="J166" s="123"/>
    </row>
    <row r="167" spans="8:10" ht="15.75" customHeight="1">
      <c r="H167" s="123"/>
      <c r="I167" s="123"/>
      <c r="J167" s="123"/>
    </row>
    <row r="168" spans="8:10" ht="15.75" customHeight="1">
      <c r="H168" s="123"/>
      <c r="I168" s="123"/>
      <c r="J168" s="123"/>
    </row>
    <row r="169" spans="8:10" ht="15.75" customHeight="1">
      <c r="H169" s="123"/>
      <c r="I169" s="123"/>
      <c r="J169" s="123"/>
    </row>
    <row r="170" spans="8:10" ht="15.75" customHeight="1">
      <c r="H170" s="123"/>
      <c r="I170" s="123"/>
      <c r="J170" s="123"/>
    </row>
    <row r="171" spans="8:10" ht="15.75" customHeight="1">
      <c r="H171" s="123"/>
      <c r="I171" s="123"/>
      <c r="J171" s="123"/>
    </row>
    <row r="172" spans="8:10" ht="15.75" customHeight="1">
      <c r="H172" s="123"/>
      <c r="I172" s="123"/>
      <c r="J172" s="123"/>
    </row>
    <row r="173" spans="8:10" ht="15.75" customHeight="1">
      <c r="H173" s="123"/>
      <c r="I173" s="123"/>
      <c r="J173" s="123"/>
    </row>
    <row r="174" spans="8:10" ht="15.75" customHeight="1">
      <c r="H174" s="123"/>
      <c r="I174" s="123"/>
      <c r="J174" s="123"/>
    </row>
    <row r="175" spans="8:10" ht="15.75" customHeight="1">
      <c r="H175" s="123"/>
      <c r="I175" s="123"/>
      <c r="J175" s="123"/>
    </row>
    <row r="176" spans="8:10" ht="15.75" customHeight="1">
      <c r="H176" s="123"/>
      <c r="I176" s="123"/>
      <c r="J176" s="123"/>
    </row>
    <row r="177" spans="8:10" ht="15.75" customHeight="1">
      <c r="H177" s="123"/>
      <c r="I177" s="123"/>
      <c r="J177" s="123"/>
    </row>
    <row r="178" spans="8:10" ht="15.75" customHeight="1">
      <c r="H178" s="123"/>
      <c r="I178" s="123"/>
      <c r="J178" s="123"/>
    </row>
    <row r="179" spans="8:10" ht="15.75" customHeight="1">
      <c r="H179" s="123"/>
      <c r="I179" s="123"/>
      <c r="J179" s="123"/>
    </row>
    <row r="180" spans="8:10" ht="15.75" customHeight="1">
      <c r="H180" s="123"/>
      <c r="I180" s="123"/>
      <c r="J180" s="123"/>
    </row>
    <row r="181" spans="8:10" ht="15.75" customHeight="1">
      <c r="H181" s="123"/>
      <c r="I181" s="123"/>
      <c r="J181" s="123"/>
    </row>
    <row r="182" spans="8:10" ht="15.75" customHeight="1">
      <c r="H182" s="123"/>
      <c r="I182" s="123"/>
      <c r="J182" s="123"/>
    </row>
    <row r="183" spans="8:10" ht="15.75" customHeight="1">
      <c r="H183" s="123"/>
      <c r="I183" s="123"/>
      <c r="J183" s="123"/>
    </row>
    <row r="184" spans="8:10" ht="15.75" customHeight="1">
      <c r="H184" s="123"/>
      <c r="I184" s="123"/>
      <c r="J184" s="123"/>
    </row>
    <row r="185" spans="8:10" ht="15.75" customHeight="1">
      <c r="H185" s="123"/>
      <c r="I185" s="123"/>
      <c r="J185" s="123"/>
    </row>
    <row r="186" spans="8:10" ht="15.75" customHeight="1">
      <c r="H186" s="123"/>
      <c r="I186" s="123"/>
      <c r="J186" s="123"/>
    </row>
    <row r="187" spans="8:10" ht="15.75" customHeight="1">
      <c r="H187" s="123"/>
      <c r="I187" s="123"/>
      <c r="J187" s="123"/>
    </row>
    <row r="188" spans="8:10" ht="15.75" customHeight="1">
      <c r="H188" s="123"/>
      <c r="I188" s="123"/>
      <c r="J188" s="123"/>
    </row>
    <row r="189" spans="8:10" ht="15.75" customHeight="1">
      <c r="H189" s="123"/>
      <c r="I189" s="123"/>
      <c r="J189" s="123"/>
    </row>
    <row r="190" spans="8:10" ht="15.75" customHeight="1">
      <c r="H190" s="123"/>
      <c r="I190" s="123"/>
      <c r="J190" s="123"/>
    </row>
    <row r="191" spans="8:10" ht="15.75" customHeight="1">
      <c r="H191" s="123"/>
      <c r="I191" s="123"/>
      <c r="J191" s="123"/>
    </row>
    <row r="192" spans="8:10" ht="15.75" customHeight="1">
      <c r="H192" s="123"/>
      <c r="I192" s="123"/>
      <c r="J192" s="123"/>
    </row>
    <row r="193" spans="8:10" ht="15.75" customHeight="1">
      <c r="H193" s="123"/>
      <c r="I193" s="123"/>
      <c r="J193" s="123"/>
    </row>
    <row r="194" spans="8:10" ht="15.75" customHeight="1">
      <c r="H194" s="123"/>
      <c r="I194" s="123"/>
      <c r="J194" s="123"/>
    </row>
    <row r="195" spans="8:10" ht="15.75" customHeight="1">
      <c r="H195" s="123"/>
      <c r="I195" s="123"/>
      <c r="J195" s="123"/>
    </row>
    <row r="196" spans="8:10" ht="15.75" customHeight="1">
      <c r="H196" s="123"/>
      <c r="I196" s="123"/>
      <c r="J196" s="123"/>
    </row>
    <row r="197" spans="8:10" ht="15.75" customHeight="1">
      <c r="H197" s="123"/>
      <c r="I197" s="123"/>
      <c r="J197" s="123"/>
    </row>
    <row r="198" spans="8:10" ht="15.75" customHeight="1">
      <c r="H198" s="123"/>
      <c r="I198" s="123"/>
      <c r="J198" s="123"/>
    </row>
    <row r="199" spans="8:10" ht="15.75" customHeight="1">
      <c r="H199" s="123"/>
      <c r="I199" s="123"/>
      <c r="J199" s="123"/>
    </row>
    <row r="200" spans="8:10" ht="15.75" customHeight="1">
      <c r="H200" s="123"/>
      <c r="I200" s="123"/>
      <c r="J200" s="123"/>
    </row>
    <row r="201" spans="8:10" ht="15.75" customHeight="1">
      <c r="H201" s="123"/>
      <c r="I201" s="123"/>
      <c r="J201" s="123"/>
    </row>
    <row r="202" spans="8:10" ht="15.75" customHeight="1">
      <c r="H202" s="123"/>
      <c r="I202" s="123"/>
      <c r="J202" s="123"/>
    </row>
    <row r="203" spans="8:10" ht="15.75" customHeight="1">
      <c r="H203" s="123"/>
      <c r="I203" s="123"/>
      <c r="J203" s="123"/>
    </row>
    <row r="204" spans="8:10" ht="15.75" customHeight="1">
      <c r="H204" s="123"/>
      <c r="I204" s="123"/>
      <c r="J204" s="123"/>
    </row>
    <row r="205" spans="8:10" ht="15.75" customHeight="1">
      <c r="H205" s="123"/>
      <c r="I205" s="123"/>
      <c r="J205" s="123"/>
    </row>
    <row r="206" spans="8:10" ht="15.75" customHeight="1">
      <c r="H206" s="123"/>
      <c r="I206" s="123"/>
      <c r="J206" s="123"/>
    </row>
    <row r="207" spans="8:10" ht="15.75" customHeight="1">
      <c r="H207" s="123"/>
      <c r="I207" s="123"/>
      <c r="J207" s="123"/>
    </row>
    <row r="208" spans="8:10" ht="15.75" customHeight="1">
      <c r="H208" s="123"/>
      <c r="I208" s="123"/>
      <c r="J208" s="123"/>
    </row>
    <row r="209" spans="8:10" ht="15.75" customHeight="1">
      <c r="H209" s="123"/>
      <c r="I209" s="123"/>
      <c r="J209" s="123"/>
    </row>
    <row r="210" spans="8:10" ht="15.75" customHeight="1">
      <c r="H210" s="123"/>
      <c r="I210" s="123"/>
      <c r="J210" s="123"/>
    </row>
    <row r="211" spans="8:10" ht="15.75" customHeight="1">
      <c r="H211" s="123"/>
      <c r="I211" s="123"/>
      <c r="J211" s="123"/>
    </row>
    <row r="212" spans="8:10" ht="15.75" customHeight="1">
      <c r="H212" s="123"/>
      <c r="I212" s="123"/>
      <c r="J212" s="123"/>
    </row>
    <row r="213" spans="8:10" ht="15.75" customHeight="1">
      <c r="H213" s="123"/>
      <c r="I213" s="123"/>
      <c r="J213" s="123"/>
    </row>
    <row r="214" spans="8:10" ht="15.75" customHeight="1">
      <c r="H214" s="123"/>
      <c r="I214" s="123"/>
      <c r="J214" s="123"/>
    </row>
    <row r="215" spans="8:10" ht="15.75" customHeight="1">
      <c r="H215" s="123"/>
      <c r="I215" s="123"/>
      <c r="J215" s="123"/>
    </row>
    <row r="216" spans="8:10" ht="15.75" customHeight="1">
      <c r="H216" s="123"/>
      <c r="I216" s="123"/>
      <c r="J216" s="123"/>
    </row>
    <row r="217" spans="8:10" ht="15.75" customHeight="1">
      <c r="H217" s="123"/>
      <c r="I217" s="123"/>
      <c r="J217" s="123"/>
    </row>
    <row r="218" spans="8:10" ht="15.75" customHeight="1">
      <c r="H218" s="123"/>
      <c r="I218" s="123"/>
      <c r="J218" s="123"/>
    </row>
    <row r="219" spans="8:10" ht="15.75" customHeight="1">
      <c r="H219" s="123"/>
      <c r="I219" s="123"/>
      <c r="J219" s="123"/>
    </row>
    <row r="220" spans="8:10" ht="15.75" customHeight="1">
      <c r="H220" s="123"/>
      <c r="I220" s="123"/>
      <c r="J220" s="123"/>
    </row>
    <row r="221" spans="8:10" ht="15.75" customHeight="1">
      <c r="H221" s="123"/>
      <c r="I221" s="123"/>
      <c r="J221" s="123"/>
    </row>
    <row r="222" spans="8:10" ht="15.75" customHeight="1">
      <c r="H222" s="123"/>
      <c r="I222" s="123"/>
      <c r="J222" s="123"/>
    </row>
    <row r="223" spans="8:10" ht="15.75" customHeight="1">
      <c r="H223" s="123"/>
      <c r="I223" s="123"/>
      <c r="J223" s="123"/>
    </row>
    <row r="224" spans="8:10" ht="15.75" customHeight="1">
      <c r="H224" s="123"/>
      <c r="I224" s="123"/>
      <c r="J224" s="123"/>
    </row>
    <row r="225" spans="8:10" ht="15.75" customHeight="1">
      <c r="H225" s="123"/>
      <c r="I225" s="123"/>
      <c r="J225" s="123"/>
    </row>
    <row r="226" spans="8:10" ht="15.75" customHeight="1">
      <c r="H226" s="123"/>
      <c r="I226" s="123"/>
      <c r="J226" s="123"/>
    </row>
    <row r="227" spans="8:10" ht="15.75" customHeight="1">
      <c r="H227" s="123"/>
      <c r="I227" s="123"/>
      <c r="J227" s="123"/>
    </row>
    <row r="228" spans="8:10" ht="15.75" customHeight="1">
      <c r="H228" s="123"/>
      <c r="I228" s="123"/>
      <c r="J228" s="123"/>
    </row>
    <row r="229" spans="8:10" ht="15.75" customHeight="1">
      <c r="H229" s="123"/>
      <c r="I229" s="123"/>
      <c r="J229" s="123"/>
    </row>
    <row r="230" spans="8:10" ht="15.75" customHeight="1">
      <c r="H230" s="123"/>
      <c r="I230" s="123"/>
      <c r="J230" s="123"/>
    </row>
    <row r="231" spans="8:10" ht="15.75" customHeight="1">
      <c r="H231" s="123"/>
      <c r="I231" s="123"/>
      <c r="J231" s="123"/>
    </row>
    <row r="232" spans="8:10" ht="15.75" customHeight="1">
      <c r="H232" s="123"/>
      <c r="I232" s="123"/>
      <c r="J232" s="123"/>
    </row>
    <row r="233" spans="8:10" ht="15.75" customHeight="1">
      <c r="H233" s="123"/>
      <c r="I233" s="123"/>
      <c r="J233" s="123"/>
    </row>
    <row r="234" spans="8:10" ht="15.75" customHeight="1">
      <c r="H234" s="123"/>
      <c r="I234" s="123"/>
      <c r="J234" s="123"/>
    </row>
    <row r="235" spans="8:10" ht="15.75" customHeight="1">
      <c r="H235" s="123"/>
      <c r="I235" s="123"/>
      <c r="J235" s="123"/>
    </row>
    <row r="236" spans="8:10" ht="15.75" customHeight="1">
      <c r="H236" s="123"/>
      <c r="I236" s="123"/>
      <c r="J236" s="123"/>
    </row>
    <row r="237" spans="8:10" ht="15.75" customHeight="1">
      <c r="H237" s="123"/>
      <c r="I237" s="123"/>
      <c r="J237" s="123"/>
    </row>
    <row r="238" spans="8:10" ht="15.75" customHeight="1">
      <c r="H238" s="123"/>
      <c r="I238" s="123"/>
      <c r="J238" s="123"/>
    </row>
    <row r="239" spans="8:10" ht="15.75" customHeight="1">
      <c r="H239" s="123"/>
      <c r="I239" s="123"/>
      <c r="J239" s="123"/>
    </row>
    <row r="240" spans="8:10" ht="15.75" customHeight="1">
      <c r="H240" s="123"/>
      <c r="I240" s="123"/>
      <c r="J240" s="123"/>
    </row>
    <row r="241" spans="8:10" ht="15.75" customHeight="1">
      <c r="H241" s="123"/>
      <c r="I241" s="123"/>
      <c r="J241" s="123"/>
    </row>
    <row r="242" spans="8:10" ht="15.75" customHeight="1">
      <c r="H242" s="123"/>
      <c r="I242" s="123"/>
      <c r="J242" s="123"/>
    </row>
    <row r="243" spans="8:10" ht="15.75" customHeight="1">
      <c r="H243" s="123"/>
      <c r="I243" s="123"/>
      <c r="J243" s="123"/>
    </row>
    <row r="244" spans="8:10" ht="15.75" customHeight="1">
      <c r="H244" s="123"/>
      <c r="I244" s="123"/>
      <c r="J244" s="123"/>
    </row>
    <row r="245" spans="8:10" ht="15.75" customHeight="1">
      <c r="H245" s="123"/>
      <c r="I245" s="123"/>
      <c r="J245" s="123"/>
    </row>
    <row r="246" spans="8:10" ht="15.75" customHeight="1">
      <c r="H246" s="123"/>
      <c r="I246" s="123"/>
      <c r="J246" s="123"/>
    </row>
    <row r="247" spans="8:10" ht="15.75" customHeight="1">
      <c r="H247" s="123"/>
      <c r="I247" s="123"/>
      <c r="J247" s="123"/>
    </row>
    <row r="248" spans="8:10" ht="15.75" customHeight="1">
      <c r="H248" s="123"/>
      <c r="I248" s="123"/>
      <c r="J248" s="123"/>
    </row>
    <row r="249" spans="8:10" ht="15.75" customHeight="1">
      <c r="H249" s="123"/>
      <c r="I249" s="123"/>
      <c r="J249" s="123"/>
    </row>
    <row r="250" spans="8:10" ht="15.75" customHeight="1">
      <c r="H250" s="123"/>
      <c r="I250" s="123"/>
      <c r="J250" s="123"/>
    </row>
    <row r="251" spans="8:10" ht="15.75" customHeight="1">
      <c r="H251" s="123"/>
      <c r="I251" s="123"/>
      <c r="J251" s="123"/>
    </row>
    <row r="252" spans="8:10" ht="15.75" customHeight="1">
      <c r="H252" s="123"/>
      <c r="I252" s="123"/>
      <c r="J252" s="123"/>
    </row>
    <row r="253" spans="8:10" ht="15.75" customHeight="1">
      <c r="H253" s="123"/>
      <c r="I253" s="123"/>
      <c r="J253" s="123"/>
    </row>
    <row r="254" spans="8:10" ht="15.75" customHeight="1">
      <c r="H254" s="123"/>
      <c r="I254" s="123"/>
      <c r="J254" s="123"/>
    </row>
    <row r="255" spans="8:10" ht="15.75" customHeight="1">
      <c r="H255" s="123"/>
      <c r="I255" s="123"/>
      <c r="J255" s="123"/>
    </row>
    <row r="256" spans="8:10" ht="15.75" customHeight="1">
      <c r="H256" s="123"/>
      <c r="I256" s="123"/>
      <c r="J256" s="123"/>
    </row>
    <row r="257" spans="8:10" ht="15.75" customHeight="1">
      <c r="H257" s="123"/>
      <c r="I257" s="123"/>
      <c r="J257" s="123"/>
    </row>
    <row r="258" spans="8:10" ht="15.75" customHeight="1">
      <c r="H258" s="123"/>
      <c r="I258" s="123"/>
      <c r="J258" s="123"/>
    </row>
    <row r="259" spans="8:10" ht="15.75" customHeight="1">
      <c r="H259" s="123"/>
      <c r="I259" s="123"/>
      <c r="J259" s="123"/>
    </row>
    <row r="260" spans="8:10" ht="15.75" customHeight="1">
      <c r="H260" s="123"/>
      <c r="I260" s="123"/>
      <c r="J260" s="123"/>
    </row>
    <row r="261" spans="8:10" ht="15.75" customHeight="1">
      <c r="H261" s="123"/>
      <c r="I261" s="123"/>
      <c r="J261" s="123"/>
    </row>
    <row r="262" spans="8:10" ht="15.75" customHeight="1">
      <c r="H262" s="123"/>
      <c r="I262" s="123"/>
      <c r="J262" s="123"/>
    </row>
    <row r="263" spans="8:10" ht="15.75" customHeight="1">
      <c r="H263" s="123"/>
      <c r="I263" s="123"/>
      <c r="J263" s="123"/>
    </row>
    <row r="264" spans="8:10" ht="15.75" customHeight="1">
      <c r="H264" s="123"/>
      <c r="I264" s="123"/>
      <c r="J264" s="123"/>
    </row>
    <row r="265" spans="8:10" ht="15.75" customHeight="1">
      <c r="H265" s="123"/>
      <c r="I265" s="123"/>
      <c r="J265" s="123"/>
    </row>
    <row r="266" spans="8:10" ht="15.75" customHeight="1">
      <c r="H266" s="123"/>
      <c r="I266" s="123"/>
      <c r="J266" s="123"/>
    </row>
    <row r="267" spans="8:10" ht="15.75" customHeight="1">
      <c r="H267" s="123"/>
      <c r="I267" s="123"/>
      <c r="J267" s="123"/>
    </row>
    <row r="268" spans="8:10" ht="15.75" customHeight="1">
      <c r="H268" s="123"/>
      <c r="I268" s="123"/>
      <c r="J268" s="123"/>
    </row>
    <row r="269" spans="8:10" ht="15.75" customHeight="1">
      <c r="H269" s="123"/>
      <c r="I269" s="123"/>
      <c r="J269" s="123"/>
    </row>
    <row r="270" spans="8:10" ht="15.75" customHeight="1">
      <c r="H270" s="123"/>
      <c r="I270" s="123"/>
      <c r="J270" s="123"/>
    </row>
    <row r="271" spans="8:10" ht="15.75" customHeight="1">
      <c r="H271" s="123"/>
      <c r="I271" s="123"/>
      <c r="J271" s="123"/>
    </row>
    <row r="272" spans="8:10" ht="15.75" customHeight="1">
      <c r="H272" s="123"/>
      <c r="I272" s="123"/>
      <c r="J272" s="123"/>
    </row>
    <row r="273" spans="8:10" ht="15.75" customHeight="1">
      <c r="H273" s="123"/>
      <c r="I273" s="123"/>
      <c r="J273" s="123"/>
    </row>
    <row r="274" spans="8:10" ht="15.75" customHeight="1">
      <c r="H274" s="123"/>
      <c r="I274" s="123"/>
      <c r="J274" s="123"/>
    </row>
    <row r="275" spans="8:10" ht="15.75" customHeight="1">
      <c r="H275" s="123"/>
      <c r="I275" s="123"/>
      <c r="J275" s="123"/>
    </row>
    <row r="276" spans="8:10" ht="15.75" customHeight="1">
      <c r="H276" s="123"/>
      <c r="I276" s="123"/>
      <c r="J276" s="123"/>
    </row>
    <row r="277" spans="8:10" ht="15.75" customHeight="1">
      <c r="H277" s="123"/>
      <c r="I277" s="123"/>
      <c r="J277" s="123"/>
    </row>
    <row r="278" spans="8:10" ht="15.75" customHeight="1">
      <c r="H278" s="123"/>
      <c r="I278" s="123"/>
      <c r="J278" s="123"/>
    </row>
    <row r="279" spans="8:10" ht="15.75" customHeight="1">
      <c r="H279" s="123"/>
      <c r="I279" s="123"/>
      <c r="J279" s="123"/>
    </row>
    <row r="280" spans="8:10" ht="15.75" customHeight="1">
      <c r="H280" s="123"/>
      <c r="I280" s="123"/>
      <c r="J280" s="123"/>
    </row>
    <row r="281" spans="8:10" ht="15.75" customHeight="1">
      <c r="H281" s="123"/>
      <c r="I281" s="123"/>
      <c r="J281" s="123"/>
    </row>
    <row r="282" spans="8:10" ht="15.75" customHeight="1">
      <c r="H282" s="123"/>
      <c r="I282" s="123"/>
      <c r="J282" s="123"/>
    </row>
    <row r="283" spans="8:10" ht="15.75" customHeight="1">
      <c r="H283" s="123"/>
      <c r="I283" s="123"/>
      <c r="J283" s="123"/>
    </row>
    <row r="284" spans="8:10" ht="15.75" customHeight="1">
      <c r="H284" s="123"/>
      <c r="I284" s="123"/>
      <c r="J284" s="123"/>
    </row>
    <row r="285" spans="8:10" ht="15.75" customHeight="1">
      <c r="H285" s="123"/>
      <c r="I285" s="123"/>
      <c r="J285" s="123"/>
    </row>
    <row r="286" spans="8:10" ht="15.75" customHeight="1">
      <c r="H286" s="123"/>
      <c r="I286" s="123"/>
      <c r="J286" s="123"/>
    </row>
    <row r="287" spans="8:10" ht="15.75" customHeight="1">
      <c r="H287" s="123"/>
      <c r="I287" s="123"/>
      <c r="J287" s="123"/>
    </row>
    <row r="288" spans="8:10" ht="15.75" customHeight="1">
      <c r="H288" s="123"/>
      <c r="I288" s="123"/>
      <c r="J288" s="123"/>
    </row>
    <row r="289" spans="8:10" ht="15.75" customHeight="1">
      <c r="H289" s="123"/>
      <c r="I289" s="123"/>
      <c r="J289" s="123"/>
    </row>
    <row r="290" spans="8:10" ht="15.75" customHeight="1">
      <c r="H290" s="123"/>
      <c r="I290" s="123"/>
      <c r="J290" s="123"/>
    </row>
    <row r="291" spans="8:10" ht="15.75" customHeight="1">
      <c r="H291" s="123"/>
      <c r="I291" s="123"/>
      <c r="J291" s="123"/>
    </row>
    <row r="292" spans="8:10" ht="15.75" customHeight="1">
      <c r="H292" s="123"/>
      <c r="I292" s="123"/>
      <c r="J292" s="123"/>
    </row>
    <row r="293" spans="8:10" ht="15.75" customHeight="1">
      <c r="H293" s="123"/>
      <c r="I293" s="123"/>
      <c r="J293" s="123"/>
    </row>
    <row r="294" spans="8:10" ht="15.75" customHeight="1">
      <c r="H294" s="123"/>
      <c r="I294" s="123"/>
      <c r="J294" s="123"/>
    </row>
    <row r="295" spans="8:10" ht="15.75" customHeight="1">
      <c r="H295" s="123"/>
      <c r="I295" s="123"/>
      <c r="J295" s="123"/>
    </row>
    <row r="296" spans="8:10" ht="15.75" customHeight="1">
      <c r="H296" s="123"/>
      <c r="I296" s="123"/>
      <c r="J296" s="123"/>
    </row>
    <row r="297" spans="8:10" ht="15.75" customHeight="1">
      <c r="H297" s="123"/>
      <c r="I297" s="123"/>
      <c r="J297" s="123"/>
    </row>
    <row r="298" spans="8:10" ht="15.75" customHeight="1">
      <c r="H298" s="123"/>
      <c r="I298" s="123"/>
      <c r="J298" s="123"/>
    </row>
    <row r="299" spans="8:10" ht="15.75" customHeight="1">
      <c r="H299" s="123"/>
      <c r="I299" s="123"/>
      <c r="J299" s="123"/>
    </row>
    <row r="300" spans="8:10" ht="15.75" customHeight="1">
      <c r="H300" s="123"/>
      <c r="I300" s="123"/>
      <c r="J300" s="123"/>
    </row>
    <row r="301" spans="8:10" ht="15.75" customHeight="1">
      <c r="H301" s="123"/>
      <c r="I301" s="123"/>
      <c r="J301" s="123"/>
    </row>
    <row r="302" spans="8:10" ht="15.75" customHeight="1">
      <c r="H302" s="123"/>
      <c r="I302" s="123"/>
      <c r="J302" s="123"/>
    </row>
    <row r="303" spans="8:10" ht="15.75" customHeight="1">
      <c r="H303" s="123"/>
      <c r="I303" s="123"/>
      <c r="J303" s="123"/>
    </row>
    <row r="304" spans="8:10" ht="15.75" customHeight="1">
      <c r="H304" s="123"/>
      <c r="I304" s="123"/>
      <c r="J304" s="123"/>
    </row>
    <row r="305" spans="8:10" ht="15.75" customHeight="1">
      <c r="H305" s="123"/>
      <c r="I305" s="123"/>
      <c r="J305" s="123"/>
    </row>
    <row r="306" spans="8:10" ht="15.75" customHeight="1">
      <c r="H306" s="123"/>
      <c r="I306" s="123"/>
      <c r="J306" s="123"/>
    </row>
    <row r="307" spans="8:10" ht="15.75" customHeight="1">
      <c r="H307" s="123"/>
      <c r="I307" s="123"/>
      <c r="J307" s="123"/>
    </row>
    <row r="308" spans="8:10" ht="15.75" customHeight="1">
      <c r="H308" s="123"/>
      <c r="I308" s="123"/>
      <c r="J308" s="123"/>
    </row>
    <row r="309" spans="8:10" ht="15.75" customHeight="1">
      <c r="H309" s="123"/>
      <c r="I309" s="123"/>
      <c r="J309" s="123"/>
    </row>
    <row r="310" spans="8:10" ht="15.75" customHeight="1">
      <c r="H310" s="123"/>
      <c r="I310" s="123"/>
      <c r="J310" s="123"/>
    </row>
    <row r="311" spans="8:10" ht="15.75" customHeight="1">
      <c r="H311" s="123"/>
      <c r="I311" s="123"/>
      <c r="J311" s="123"/>
    </row>
    <row r="312" spans="8:10" ht="15.75" customHeight="1">
      <c r="H312" s="123"/>
      <c r="I312" s="123"/>
      <c r="J312" s="123"/>
    </row>
    <row r="313" spans="8:10" ht="15.75" customHeight="1">
      <c r="H313" s="123"/>
      <c r="I313" s="123"/>
      <c r="J313" s="123"/>
    </row>
    <row r="314" spans="8:10" ht="15.75" customHeight="1">
      <c r="H314" s="123"/>
      <c r="I314" s="123"/>
      <c r="J314" s="123"/>
    </row>
    <row r="315" spans="8:10" ht="15.75" customHeight="1">
      <c r="H315" s="123"/>
      <c r="I315" s="123"/>
      <c r="J315" s="123"/>
    </row>
    <row r="316" spans="8:10" ht="15.75" customHeight="1">
      <c r="H316" s="123"/>
      <c r="I316" s="123"/>
      <c r="J316" s="123"/>
    </row>
    <row r="317" spans="8:10" ht="15.75" customHeight="1">
      <c r="H317" s="123"/>
      <c r="I317" s="123"/>
      <c r="J317" s="123"/>
    </row>
    <row r="318" spans="8:10" ht="15.75" customHeight="1">
      <c r="H318" s="123"/>
      <c r="I318" s="123"/>
      <c r="J318" s="123"/>
    </row>
    <row r="319" spans="8:10" ht="15.75" customHeight="1">
      <c r="H319" s="123"/>
      <c r="I319" s="123"/>
      <c r="J319" s="123"/>
    </row>
    <row r="320" spans="8:10" ht="15.75" customHeight="1">
      <c r="H320" s="123"/>
      <c r="I320" s="123"/>
      <c r="J320" s="123"/>
    </row>
    <row r="321" spans="8:10" ht="15.75" customHeight="1">
      <c r="H321" s="123"/>
      <c r="I321" s="123"/>
      <c r="J321" s="123"/>
    </row>
    <row r="322" spans="8:10" ht="15.75" customHeight="1">
      <c r="H322" s="123"/>
      <c r="I322" s="123"/>
      <c r="J322" s="123"/>
    </row>
    <row r="323" spans="8:10" ht="15.75" customHeight="1">
      <c r="H323" s="123"/>
      <c r="I323" s="123"/>
      <c r="J323" s="123"/>
    </row>
    <row r="324" spans="8:10" ht="15.75" customHeight="1">
      <c r="H324" s="123"/>
      <c r="I324" s="123"/>
      <c r="J324" s="123"/>
    </row>
    <row r="325" spans="8:10" ht="15.75" customHeight="1">
      <c r="H325" s="123"/>
      <c r="I325" s="123"/>
      <c r="J325" s="123"/>
    </row>
    <row r="326" spans="8:10" ht="15.75" customHeight="1">
      <c r="H326" s="123"/>
      <c r="I326" s="123"/>
      <c r="J326" s="123"/>
    </row>
    <row r="327" spans="8:10" ht="15.75" customHeight="1">
      <c r="H327" s="123"/>
      <c r="I327" s="123"/>
      <c r="J327" s="123"/>
    </row>
    <row r="328" spans="8:10" ht="15.75" customHeight="1">
      <c r="H328" s="123"/>
      <c r="I328" s="123"/>
      <c r="J328" s="123"/>
    </row>
    <row r="329" spans="8:10" ht="15.75" customHeight="1">
      <c r="H329" s="123"/>
      <c r="I329" s="123"/>
      <c r="J329" s="123"/>
    </row>
    <row r="330" spans="8:10" ht="15.75" customHeight="1">
      <c r="H330" s="123"/>
      <c r="I330" s="123"/>
      <c r="J330" s="123"/>
    </row>
    <row r="331" spans="8:10" ht="15.75" customHeight="1">
      <c r="H331" s="123"/>
      <c r="I331" s="123"/>
      <c r="J331" s="123"/>
    </row>
    <row r="332" spans="8:10" ht="15.75" customHeight="1">
      <c r="H332" s="123"/>
      <c r="I332" s="123"/>
      <c r="J332" s="123"/>
    </row>
    <row r="333" spans="8:10" ht="15.75" customHeight="1">
      <c r="H333" s="123"/>
      <c r="I333" s="123"/>
      <c r="J333" s="123"/>
    </row>
    <row r="334" spans="8:10" ht="15.75" customHeight="1">
      <c r="H334" s="123"/>
      <c r="I334" s="123"/>
      <c r="J334" s="123"/>
    </row>
    <row r="335" spans="8:10" ht="15.75" customHeight="1">
      <c r="H335" s="123"/>
      <c r="I335" s="123"/>
      <c r="J335" s="123"/>
    </row>
    <row r="336" spans="8:10" ht="15.75" customHeight="1">
      <c r="H336" s="123"/>
      <c r="I336" s="123"/>
      <c r="J336" s="123"/>
    </row>
    <row r="337" spans="8:10" ht="15.75" customHeight="1">
      <c r="H337" s="123"/>
      <c r="I337" s="123"/>
      <c r="J337" s="123"/>
    </row>
    <row r="338" spans="8:10" ht="15.75" customHeight="1">
      <c r="H338" s="123"/>
      <c r="I338" s="123"/>
      <c r="J338" s="123"/>
    </row>
    <row r="339" spans="8:10" ht="15.75" customHeight="1">
      <c r="H339" s="123"/>
      <c r="I339" s="123"/>
      <c r="J339" s="123"/>
    </row>
    <row r="340" spans="8:10" ht="15.75" customHeight="1">
      <c r="H340" s="123"/>
      <c r="I340" s="123"/>
      <c r="J340" s="123"/>
    </row>
    <row r="341" spans="8:10" ht="15.75" customHeight="1">
      <c r="H341" s="123"/>
      <c r="I341" s="123"/>
      <c r="J341" s="123"/>
    </row>
    <row r="342" spans="8:10" ht="15.75" customHeight="1">
      <c r="H342" s="123"/>
      <c r="I342" s="123"/>
      <c r="J342" s="123"/>
    </row>
    <row r="343" spans="8:10" ht="15.75" customHeight="1">
      <c r="H343" s="123"/>
      <c r="I343" s="123"/>
      <c r="J343" s="123"/>
    </row>
    <row r="344" spans="8:10" ht="15.75" customHeight="1">
      <c r="H344" s="123"/>
      <c r="I344" s="123"/>
      <c r="J344" s="123"/>
    </row>
    <row r="345" spans="8:10" ht="15.75" customHeight="1">
      <c r="H345" s="123"/>
      <c r="I345" s="123"/>
      <c r="J345" s="123"/>
    </row>
    <row r="346" spans="8:10" ht="15.75" customHeight="1">
      <c r="H346" s="123"/>
      <c r="I346" s="123"/>
      <c r="J346" s="123"/>
    </row>
    <row r="347" spans="8:10" ht="15.75" customHeight="1">
      <c r="H347" s="123"/>
      <c r="I347" s="123"/>
      <c r="J347" s="123"/>
    </row>
    <row r="348" spans="8:10" ht="15.75" customHeight="1">
      <c r="H348" s="123"/>
      <c r="I348" s="123"/>
      <c r="J348" s="123"/>
    </row>
    <row r="349" spans="8:10" ht="15.75" customHeight="1">
      <c r="H349" s="123"/>
      <c r="I349" s="123"/>
      <c r="J349" s="123"/>
    </row>
    <row r="350" spans="8:10" ht="15.75" customHeight="1">
      <c r="H350" s="123"/>
      <c r="I350" s="123"/>
      <c r="J350" s="123"/>
    </row>
    <row r="351" spans="8:10" ht="15.75" customHeight="1">
      <c r="H351" s="123"/>
      <c r="I351" s="123"/>
      <c r="J351" s="123"/>
    </row>
    <row r="352" spans="8:10" ht="15.75" customHeight="1">
      <c r="H352" s="123"/>
      <c r="I352" s="123"/>
      <c r="J352" s="123"/>
    </row>
    <row r="353" spans="8:10" ht="15.75" customHeight="1">
      <c r="H353" s="123"/>
      <c r="I353" s="123"/>
      <c r="J353" s="123"/>
    </row>
    <row r="354" spans="8:10" ht="15.75" customHeight="1">
      <c r="H354" s="123"/>
      <c r="I354" s="123"/>
      <c r="J354" s="123"/>
    </row>
    <row r="355" spans="8:10" ht="15.75" customHeight="1">
      <c r="H355" s="123"/>
      <c r="I355" s="123"/>
      <c r="J355" s="123"/>
    </row>
    <row r="356" spans="8:10" ht="15.75" customHeight="1">
      <c r="H356" s="123"/>
      <c r="I356" s="123"/>
      <c r="J356" s="123"/>
    </row>
    <row r="357" spans="8:10" ht="15.75" customHeight="1">
      <c r="H357" s="123"/>
      <c r="I357" s="123"/>
      <c r="J357" s="123"/>
    </row>
    <row r="358" spans="8:10" ht="15.75" customHeight="1">
      <c r="H358" s="123"/>
      <c r="I358" s="123"/>
      <c r="J358" s="123"/>
    </row>
    <row r="359" spans="8:10" ht="15.75" customHeight="1">
      <c r="H359" s="123"/>
      <c r="I359" s="123"/>
      <c r="J359" s="123"/>
    </row>
    <row r="360" spans="8:10" ht="15.75" customHeight="1">
      <c r="H360" s="123"/>
      <c r="I360" s="123"/>
      <c r="J360" s="123"/>
    </row>
    <row r="361" spans="8:10" ht="15.75" customHeight="1">
      <c r="H361" s="123"/>
      <c r="I361" s="123"/>
      <c r="J361" s="123"/>
    </row>
    <row r="362" spans="8:10" ht="15.75" customHeight="1">
      <c r="H362" s="123"/>
      <c r="I362" s="123"/>
      <c r="J362" s="123"/>
    </row>
    <row r="363" spans="8:10" ht="15.75" customHeight="1">
      <c r="H363" s="123"/>
      <c r="I363" s="123"/>
      <c r="J363" s="123"/>
    </row>
    <row r="364" spans="8:10" ht="15.75" customHeight="1">
      <c r="H364" s="123"/>
      <c r="I364" s="123"/>
      <c r="J364" s="123"/>
    </row>
    <row r="365" spans="8:10" ht="15.75" customHeight="1">
      <c r="H365" s="123"/>
      <c r="I365" s="123"/>
      <c r="J365" s="123"/>
    </row>
    <row r="366" spans="8:10" ht="15.75" customHeight="1">
      <c r="H366" s="123"/>
      <c r="I366" s="123"/>
      <c r="J366" s="123"/>
    </row>
    <row r="367" spans="8:10" ht="15.75" customHeight="1">
      <c r="H367" s="123"/>
      <c r="I367" s="123"/>
      <c r="J367" s="123"/>
    </row>
    <row r="368" spans="8:10" ht="15.75" customHeight="1">
      <c r="H368" s="123"/>
      <c r="I368" s="123"/>
      <c r="J368" s="123"/>
    </row>
    <row r="369" spans="8:10" ht="15.75" customHeight="1">
      <c r="H369" s="123"/>
      <c r="I369" s="123"/>
      <c r="J369" s="123"/>
    </row>
    <row r="370" spans="8:10" ht="15.75" customHeight="1">
      <c r="H370" s="123"/>
      <c r="I370" s="123"/>
      <c r="J370" s="123"/>
    </row>
    <row r="371" spans="8:10" ht="15.75" customHeight="1">
      <c r="H371" s="123"/>
      <c r="I371" s="123"/>
      <c r="J371" s="123"/>
    </row>
    <row r="372" spans="8:10" ht="15.75" customHeight="1">
      <c r="H372" s="123"/>
      <c r="I372" s="123"/>
      <c r="J372" s="123"/>
    </row>
    <row r="373" spans="8:10" ht="15.75" customHeight="1">
      <c r="H373" s="123"/>
      <c r="I373" s="123"/>
      <c r="J373" s="123"/>
    </row>
    <row r="374" spans="8:10" ht="15.75" customHeight="1">
      <c r="H374" s="123"/>
      <c r="I374" s="123"/>
      <c r="J374" s="123"/>
    </row>
    <row r="375" spans="8:10" ht="15.75" customHeight="1">
      <c r="H375" s="123"/>
      <c r="I375" s="123"/>
      <c r="J375" s="123"/>
    </row>
    <row r="376" spans="8:10" ht="15.75" customHeight="1">
      <c r="H376" s="123"/>
      <c r="I376" s="123"/>
      <c r="J376" s="123"/>
    </row>
    <row r="377" spans="8:10" ht="15.75" customHeight="1">
      <c r="H377" s="123"/>
      <c r="I377" s="123"/>
      <c r="J377" s="123"/>
    </row>
    <row r="378" spans="8:10" ht="15.75" customHeight="1">
      <c r="H378" s="123"/>
      <c r="I378" s="123"/>
      <c r="J378" s="123"/>
    </row>
    <row r="379" spans="8:10" ht="15.75" customHeight="1">
      <c r="H379" s="123"/>
      <c r="I379" s="123"/>
      <c r="J379" s="123"/>
    </row>
    <row r="380" spans="8:10" ht="15.75" customHeight="1">
      <c r="H380" s="123"/>
      <c r="I380" s="123"/>
      <c r="J380" s="123"/>
    </row>
    <row r="381" spans="8:10" ht="15.75" customHeight="1">
      <c r="H381" s="123"/>
      <c r="I381" s="123"/>
      <c r="J381" s="123"/>
    </row>
    <row r="382" spans="8:10" ht="15.75" customHeight="1">
      <c r="H382" s="123"/>
      <c r="I382" s="123"/>
      <c r="J382" s="123"/>
    </row>
    <row r="383" spans="8:10" ht="15.75" customHeight="1">
      <c r="H383" s="123"/>
      <c r="I383" s="123"/>
      <c r="J383" s="123"/>
    </row>
    <row r="384" spans="8:10" ht="15.75" customHeight="1">
      <c r="H384" s="123"/>
      <c r="I384" s="123"/>
      <c r="J384" s="123"/>
    </row>
    <row r="385" spans="8:10" ht="15.75" customHeight="1">
      <c r="H385" s="123"/>
      <c r="I385" s="123"/>
      <c r="J385" s="123"/>
    </row>
    <row r="386" spans="8:10" ht="15.75" customHeight="1">
      <c r="H386" s="123"/>
      <c r="I386" s="123"/>
      <c r="J386" s="123"/>
    </row>
    <row r="387" spans="8:10" ht="15.75" customHeight="1">
      <c r="H387" s="123"/>
      <c r="I387" s="123"/>
      <c r="J387" s="123"/>
    </row>
    <row r="388" spans="8:10" ht="15.75" customHeight="1">
      <c r="H388" s="123"/>
      <c r="I388" s="123"/>
      <c r="J388" s="123"/>
    </row>
    <row r="389" spans="8:10" ht="15.75" customHeight="1">
      <c r="H389" s="123"/>
      <c r="I389" s="123"/>
      <c r="J389" s="123"/>
    </row>
    <row r="390" spans="8:10" ht="15.75" customHeight="1">
      <c r="H390" s="123"/>
      <c r="I390" s="123"/>
      <c r="J390" s="123"/>
    </row>
    <row r="391" spans="8:10" ht="15.75" customHeight="1">
      <c r="H391" s="123"/>
      <c r="I391" s="123"/>
      <c r="J391" s="123"/>
    </row>
    <row r="392" spans="8:10" ht="15.75" customHeight="1">
      <c r="H392" s="123"/>
      <c r="I392" s="123"/>
      <c r="J392" s="123"/>
    </row>
    <row r="393" spans="8:10" ht="15.75" customHeight="1">
      <c r="H393" s="123"/>
      <c r="I393" s="123"/>
      <c r="J393" s="123"/>
    </row>
    <row r="394" spans="8:10" ht="15.75" customHeight="1">
      <c r="H394" s="123"/>
      <c r="I394" s="123"/>
      <c r="J394" s="123"/>
    </row>
    <row r="395" spans="8:10" ht="15.75" customHeight="1">
      <c r="H395" s="123"/>
      <c r="I395" s="123"/>
      <c r="J395" s="123"/>
    </row>
    <row r="396" spans="8:10" ht="15.75" customHeight="1">
      <c r="H396" s="123"/>
      <c r="I396" s="123"/>
      <c r="J396" s="123"/>
    </row>
    <row r="397" spans="8:10" ht="15.75" customHeight="1">
      <c r="H397" s="123"/>
      <c r="I397" s="123"/>
      <c r="J397" s="123"/>
    </row>
    <row r="398" spans="8:10" ht="15.75" customHeight="1">
      <c r="H398" s="123"/>
      <c r="I398" s="123"/>
      <c r="J398" s="123"/>
    </row>
    <row r="399" spans="8:10" ht="15.75" customHeight="1">
      <c r="H399" s="123"/>
      <c r="I399" s="123"/>
      <c r="J399" s="123"/>
    </row>
    <row r="400" spans="8:10" ht="15.75" customHeight="1">
      <c r="H400" s="123"/>
      <c r="I400" s="123"/>
      <c r="J400" s="123"/>
    </row>
    <row r="401" spans="8:10" ht="15.75" customHeight="1">
      <c r="H401" s="123"/>
      <c r="I401" s="123"/>
      <c r="J401" s="123"/>
    </row>
    <row r="402" spans="8:10" ht="15.75" customHeight="1">
      <c r="H402" s="123"/>
      <c r="I402" s="123"/>
      <c r="J402" s="123"/>
    </row>
    <row r="403" spans="8:10" ht="15.75" customHeight="1">
      <c r="H403" s="123"/>
      <c r="I403" s="123"/>
      <c r="J403" s="123"/>
    </row>
    <row r="404" spans="8:10" ht="15.75" customHeight="1">
      <c r="H404" s="123"/>
      <c r="I404" s="123"/>
      <c r="J404" s="123"/>
    </row>
    <row r="405" spans="8:10" ht="15.75" customHeight="1">
      <c r="H405" s="123"/>
      <c r="I405" s="123"/>
      <c r="J405" s="123"/>
    </row>
    <row r="406" spans="8:10" ht="15.75" customHeight="1">
      <c r="H406" s="123"/>
      <c r="I406" s="123"/>
      <c r="J406" s="123"/>
    </row>
    <row r="407" spans="8:10" ht="15.75" customHeight="1">
      <c r="H407" s="123"/>
      <c r="I407" s="123"/>
      <c r="J407" s="123"/>
    </row>
    <row r="408" spans="8:10" ht="15.75" customHeight="1">
      <c r="H408" s="123"/>
      <c r="I408" s="123"/>
      <c r="J408" s="123"/>
    </row>
    <row r="409" spans="8:10" ht="15.75" customHeight="1">
      <c r="H409" s="123"/>
      <c r="I409" s="123"/>
      <c r="J409" s="123"/>
    </row>
    <row r="410" spans="8:10" ht="15.75" customHeight="1">
      <c r="H410" s="123"/>
      <c r="I410" s="123"/>
      <c r="J410" s="123"/>
    </row>
    <row r="411" spans="8:10" ht="15.75" customHeight="1">
      <c r="H411" s="123"/>
      <c r="I411" s="123"/>
      <c r="J411" s="123"/>
    </row>
    <row r="412" spans="8:10" ht="15.75" customHeight="1">
      <c r="H412" s="123"/>
      <c r="I412" s="123"/>
      <c r="J412" s="123"/>
    </row>
    <row r="413" spans="8:10" ht="15.75" customHeight="1">
      <c r="H413" s="123"/>
      <c r="I413" s="123"/>
      <c r="J413" s="123"/>
    </row>
    <row r="414" spans="8:10" ht="15.75" customHeight="1">
      <c r="H414" s="123"/>
      <c r="I414" s="123"/>
      <c r="J414" s="123"/>
    </row>
    <row r="415" spans="8:10" ht="15.75" customHeight="1">
      <c r="H415" s="123"/>
      <c r="I415" s="123"/>
      <c r="J415" s="123"/>
    </row>
    <row r="416" spans="8:10" ht="15.75" customHeight="1">
      <c r="H416" s="123"/>
      <c r="I416" s="123"/>
      <c r="J416" s="123"/>
    </row>
    <row r="417" spans="8:10" ht="15.75" customHeight="1">
      <c r="H417" s="123"/>
      <c r="I417" s="123"/>
      <c r="J417" s="123"/>
    </row>
    <row r="418" spans="8:10" ht="15.75" customHeight="1">
      <c r="H418" s="123"/>
      <c r="I418" s="123"/>
      <c r="J418" s="123"/>
    </row>
    <row r="419" spans="8:10" ht="15.75" customHeight="1">
      <c r="H419" s="123"/>
      <c r="I419" s="123"/>
      <c r="J419" s="123"/>
    </row>
    <row r="420" spans="8:10" ht="15.75" customHeight="1">
      <c r="H420" s="123"/>
      <c r="I420" s="123"/>
      <c r="J420" s="123"/>
    </row>
    <row r="421" spans="8:10" ht="15.75" customHeight="1">
      <c r="H421" s="123"/>
      <c r="I421" s="123"/>
      <c r="J421" s="123"/>
    </row>
    <row r="422" spans="8:10" ht="15.75" customHeight="1">
      <c r="H422" s="123"/>
      <c r="I422" s="123"/>
      <c r="J422" s="123"/>
    </row>
    <row r="423" spans="8:10" ht="15.75" customHeight="1">
      <c r="H423" s="123"/>
      <c r="I423" s="123"/>
      <c r="J423" s="123"/>
    </row>
    <row r="424" spans="8:10" ht="15.75" customHeight="1">
      <c r="H424" s="123"/>
      <c r="I424" s="123"/>
      <c r="J424" s="123"/>
    </row>
    <row r="425" spans="8:10" ht="15.75" customHeight="1">
      <c r="H425" s="123"/>
      <c r="I425" s="123"/>
      <c r="J425" s="123"/>
    </row>
    <row r="426" spans="8:10" ht="15.75" customHeight="1">
      <c r="H426" s="123"/>
      <c r="I426" s="123"/>
      <c r="J426" s="123"/>
    </row>
    <row r="427" spans="8:10" ht="15.75" customHeight="1">
      <c r="H427" s="123"/>
      <c r="I427" s="123"/>
      <c r="J427" s="123"/>
    </row>
    <row r="428" spans="8:10" ht="15.75" customHeight="1">
      <c r="H428" s="123"/>
      <c r="I428" s="123"/>
      <c r="J428" s="123"/>
    </row>
    <row r="429" spans="8:10" ht="15.75" customHeight="1">
      <c r="H429" s="123"/>
      <c r="I429" s="123"/>
      <c r="J429" s="123"/>
    </row>
    <row r="430" spans="8:10" ht="15.75" customHeight="1">
      <c r="H430" s="123"/>
      <c r="I430" s="123"/>
      <c r="J430" s="123"/>
    </row>
    <row r="431" spans="8:10" ht="15.75" customHeight="1">
      <c r="H431" s="123"/>
      <c r="I431" s="123"/>
      <c r="J431" s="123"/>
    </row>
    <row r="432" spans="8:10" ht="15.75" customHeight="1">
      <c r="H432" s="123"/>
      <c r="I432" s="123"/>
      <c r="J432" s="123"/>
    </row>
    <row r="433" spans="8:10" ht="15.75" customHeight="1">
      <c r="H433" s="123"/>
      <c r="I433" s="123"/>
      <c r="J433" s="123"/>
    </row>
    <row r="434" spans="8:10" ht="15.75" customHeight="1">
      <c r="H434" s="123"/>
      <c r="I434" s="123"/>
      <c r="J434" s="123"/>
    </row>
    <row r="435" spans="8:10" ht="15.75" customHeight="1">
      <c r="H435" s="123"/>
      <c r="I435" s="123"/>
      <c r="J435" s="123"/>
    </row>
    <row r="436" spans="8:10" ht="15.75" customHeight="1">
      <c r="H436" s="123"/>
      <c r="I436" s="123"/>
      <c r="J436" s="123"/>
    </row>
    <row r="437" spans="8:10" ht="15.75" customHeight="1">
      <c r="H437" s="123"/>
      <c r="I437" s="123"/>
      <c r="J437" s="123"/>
    </row>
    <row r="438" spans="8:10" ht="15.75" customHeight="1">
      <c r="H438" s="123"/>
      <c r="I438" s="123"/>
      <c r="J438" s="123"/>
    </row>
    <row r="439" spans="8:10" ht="15.75" customHeight="1">
      <c r="H439" s="123"/>
      <c r="I439" s="123"/>
      <c r="J439" s="123"/>
    </row>
    <row r="440" spans="8:10" ht="15.75" customHeight="1">
      <c r="H440" s="123"/>
      <c r="I440" s="123"/>
      <c r="J440" s="123"/>
    </row>
    <row r="441" spans="8:10" ht="15.75" customHeight="1">
      <c r="H441" s="123"/>
      <c r="I441" s="123"/>
      <c r="J441" s="123"/>
    </row>
    <row r="442" spans="8:10" ht="15.75" customHeight="1">
      <c r="H442" s="123"/>
      <c r="I442" s="123"/>
      <c r="J442" s="123"/>
    </row>
    <row r="443" spans="8:10" ht="15.75" customHeight="1">
      <c r="H443" s="123"/>
      <c r="I443" s="123"/>
      <c r="J443" s="123"/>
    </row>
    <row r="444" spans="8:10" ht="15.75" customHeight="1">
      <c r="H444" s="123"/>
      <c r="I444" s="123"/>
      <c r="J444" s="123"/>
    </row>
    <row r="445" spans="8:10" ht="15.75" customHeight="1">
      <c r="H445" s="123"/>
      <c r="I445" s="123"/>
      <c r="J445" s="123"/>
    </row>
    <row r="446" spans="8:10" ht="15.75" customHeight="1">
      <c r="H446" s="123"/>
      <c r="I446" s="123"/>
      <c r="J446" s="123"/>
    </row>
    <row r="447" spans="8:10" ht="15.75" customHeight="1">
      <c r="H447" s="123"/>
      <c r="I447" s="123"/>
      <c r="J447" s="123"/>
    </row>
    <row r="448" spans="8:10" ht="15.75" customHeight="1">
      <c r="H448" s="123"/>
      <c r="I448" s="123"/>
      <c r="J448" s="123"/>
    </row>
    <row r="449" spans="8:10" ht="15.75" customHeight="1">
      <c r="H449" s="123"/>
      <c r="I449" s="123"/>
      <c r="J449" s="123"/>
    </row>
    <row r="450" spans="8:10" ht="15.75" customHeight="1">
      <c r="H450" s="123"/>
      <c r="I450" s="123"/>
      <c r="J450" s="123"/>
    </row>
    <row r="451" spans="8:10" ht="15.75" customHeight="1">
      <c r="H451" s="123"/>
      <c r="I451" s="123"/>
      <c r="J451" s="123"/>
    </row>
    <row r="452" spans="8:10" ht="15.75" customHeight="1">
      <c r="H452" s="123"/>
      <c r="I452" s="123"/>
      <c r="J452" s="123"/>
    </row>
    <row r="453" spans="8:10" ht="15.75" customHeight="1">
      <c r="H453" s="123"/>
      <c r="I453" s="123"/>
      <c r="J453" s="123"/>
    </row>
    <row r="454" spans="8:10" ht="15.75" customHeight="1">
      <c r="H454" s="123"/>
      <c r="I454" s="123"/>
      <c r="J454" s="123"/>
    </row>
    <row r="455" spans="8:10" ht="15.75" customHeight="1">
      <c r="H455" s="123"/>
      <c r="I455" s="123"/>
      <c r="J455" s="123"/>
    </row>
    <row r="456" spans="8:10" ht="15.75" customHeight="1">
      <c r="H456" s="123"/>
      <c r="I456" s="123"/>
      <c r="J456" s="123"/>
    </row>
    <row r="457" spans="8:10" ht="15.75" customHeight="1">
      <c r="H457" s="123"/>
      <c r="I457" s="123"/>
      <c r="J457" s="123"/>
    </row>
    <row r="458" spans="8:10" ht="15.75" customHeight="1">
      <c r="H458" s="123"/>
      <c r="I458" s="123"/>
      <c r="J458" s="123"/>
    </row>
    <row r="459" spans="8:10" ht="15.75" customHeight="1">
      <c r="H459" s="123"/>
      <c r="I459" s="123"/>
      <c r="J459" s="123"/>
    </row>
    <row r="460" spans="8:10" ht="15.75" customHeight="1">
      <c r="H460" s="123"/>
      <c r="I460" s="123"/>
      <c r="J460" s="123"/>
    </row>
    <row r="461" spans="8:10" ht="15.75" customHeight="1">
      <c r="H461" s="123"/>
      <c r="I461" s="123"/>
      <c r="J461" s="123"/>
    </row>
    <row r="462" spans="8:10" ht="15.75" customHeight="1">
      <c r="H462" s="123"/>
      <c r="I462" s="123"/>
      <c r="J462" s="123"/>
    </row>
    <row r="463" spans="8:10" ht="15.75" customHeight="1">
      <c r="H463" s="123"/>
      <c r="I463" s="123"/>
      <c r="J463" s="123"/>
    </row>
    <row r="464" spans="8:10" ht="15.75" customHeight="1">
      <c r="H464" s="123"/>
      <c r="I464" s="123"/>
      <c r="J464" s="123"/>
    </row>
    <row r="465" spans="8:10" ht="15.75" customHeight="1">
      <c r="H465" s="123"/>
      <c r="I465" s="123"/>
      <c r="J465" s="123"/>
    </row>
    <row r="466" spans="8:10" ht="15.75" customHeight="1">
      <c r="H466" s="123"/>
      <c r="I466" s="123"/>
      <c r="J466" s="123"/>
    </row>
    <row r="467" spans="8:10" ht="15.75" customHeight="1">
      <c r="H467" s="123"/>
      <c r="I467" s="123"/>
      <c r="J467" s="123"/>
    </row>
    <row r="468" spans="8:10" ht="15.75" customHeight="1">
      <c r="H468" s="123"/>
      <c r="I468" s="123"/>
      <c r="J468" s="123"/>
    </row>
    <row r="469" spans="8:10" ht="15.75" customHeight="1">
      <c r="H469" s="123"/>
      <c r="I469" s="123"/>
      <c r="J469" s="123"/>
    </row>
    <row r="470" spans="8:10" ht="15.75" customHeight="1">
      <c r="H470" s="123"/>
      <c r="I470" s="123"/>
      <c r="J470" s="123"/>
    </row>
    <row r="471" spans="8:10" ht="15.75" customHeight="1">
      <c r="H471" s="123"/>
      <c r="I471" s="123"/>
      <c r="J471" s="123"/>
    </row>
    <row r="472" spans="8:10" ht="15.75" customHeight="1">
      <c r="H472" s="123"/>
      <c r="I472" s="123"/>
      <c r="J472" s="123"/>
    </row>
    <row r="473" spans="8:10" ht="15.75" customHeight="1">
      <c r="H473" s="123"/>
      <c r="I473" s="123"/>
      <c r="J473" s="123"/>
    </row>
    <row r="474" spans="8:10" ht="15.75" customHeight="1">
      <c r="H474" s="123"/>
      <c r="I474" s="123"/>
      <c r="J474" s="123"/>
    </row>
    <row r="475" spans="8:10" ht="15.75" customHeight="1">
      <c r="H475" s="123"/>
      <c r="I475" s="123"/>
      <c r="J475" s="123"/>
    </row>
    <row r="476" spans="8:10" ht="15.75" customHeight="1">
      <c r="H476" s="123"/>
      <c r="I476" s="123"/>
      <c r="J476" s="123"/>
    </row>
    <row r="477" spans="8:10" ht="15.75" customHeight="1">
      <c r="H477" s="123"/>
      <c r="I477" s="123"/>
      <c r="J477" s="123"/>
    </row>
    <row r="478" spans="8:10" ht="15.75" customHeight="1">
      <c r="H478" s="123"/>
      <c r="I478" s="123"/>
      <c r="J478" s="123"/>
    </row>
    <row r="479" spans="8:10" ht="15.75" customHeight="1">
      <c r="H479" s="123"/>
      <c r="I479" s="123"/>
      <c r="J479" s="123"/>
    </row>
    <row r="480" spans="8:10" ht="15.75" customHeight="1">
      <c r="H480" s="123"/>
      <c r="I480" s="123"/>
      <c r="J480" s="123"/>
    </row>
    <row r="481" spans="8:10" ht="15.75" customHeight="1">
      <c r="H481" s="123"/>
      <c r="I481" s="123"/>
      <c r="J481" s="123"/>
    </row>
    <row r="482" spans="8:10" ht="15.75" customHeight="1">
      <c r="H482" s="123"/>
      <c r="I482" s="123"/>
      <c r="J482" s="123"/>
    </row>
    <row r="483" spans="8:10" ht="15.75" customHeight="1">
      <c r="H483" s="123"/>
      <c r="I483" s="123"/>
      <c r="J483" s="123"/>
    </row>
    <row r="484" spans="8:10" ht="15.75" customHeight="1">
      <c r="H484" s="123"/>
      <c r="I484" s="123"/>
      <c r="J484" s="123"/>
    </row>
    <row r="485" spans="8:10" ht="15.75" customHeight="1">
      <c r="H485" s="123"/>
      <c r="I485" s="123"/>
      <c r="J485" s="123"/>
    </row>
    <row r="486" spans="8:10" ht="15.75" customHeight="1">
      <c r="H486" s="123"/>
      <c r="I486" s="123"/>
      <c r="J486" s="123"/>
    </row>
    <row r="487" spans="8:10" ht="15.75" customHeight="1">
      <c r="H487" s="123"/>
      <c r="I487" s="123"/>
      <c r="J487" s="123"/>
    </row>
    <row r="488" spans="8:10" ht="15.75" customHeight="1">
      <c r="H488" s="123"/>
      <c r="I488" s="123"/>
      <c r="J488" s="123"/>
    </row>
    <row r="489" spans="8:10" ht="15.75" customHeight="1">
      <c r="H489" s="123"/>
      <c r="I489" s="123"/>
      <c r="J489" s="123"/>
    </row>
    <row r="490" spans="8:10" ht="15.75" customHeight="1">
      <c r="H490" s="123"/>
      <c r="I490" s="123"/>
      <c r="J490" s="123"/>
    </row>
    <row r="491" spans="8:10" ht="15.75" customHeight="1">
      <c r="H491" s="123"/>
      <c r="I491" s="123"/>
      <c r="J491" s="123"/>
    </row>
    <row r="492" spans="8:10" ht="15.75" customHeight="1">
      <c r="H492" s="123"/>
      <c r="I492" s="123"/>
      <c r="J492" s="123"/>
    </row>
    <row r="493" spans="8:10" ht="15.75" customHeight="1">
      <c r="H493" s="123"/>
      <c r="I493" s="123"/>
      <c r="J493" s="123"/>
    </row>
    <row r="494" spans="8:10" ht="15.75" customHeight="1">
      <c r="H494" s="123"/>
      <c r="I494" s="123"/>
      <c r="J494" s="123"/>
    </row>
    <row r="495" spans="8:10" ht="15.75" customHeight="1">
      <c r="H495" s="123"/>
      <c r="I495" s="123"/>
      <c r="J495" s="123"/>
    </row>
    <row r="496" spans="8:10" ht="15.75" customHeight="1">
      <c r="H496" s="123"/>
      <c r="I496" s="123"/>
      <c r="J496" s="123"/>
    </row>
    <row r="497" spans="8:10" ht="15.75" customHeight="1">
      <c r="H497" s="123"/>
      <c r="I497" s="123"/>
      <c r="J497" s="123"/>
    </row>
    <row r="498" spans="8:10" ht="15.75" customHeight="1">
      <c r="H498" s="123"/>
      <c r="I498" s="123"/>
      <c r="J498" s="123"/>
    </row>
    <row r="499" spans="8:10" ht="15.75" customHeight="1">
      <c r="H499" s="123"/>
      <c r="I499" s="123"/>
      <c r="J499" s="123"/>
    </row>
    <row r="500" spans="8:10" ht="15.75" customHeight="1">
      <c r="H500" s="123"/>
      <c r="I500" s="123"/>
      <c r="J500" s="123"/>
    </row>
    <row r="501" spans="8:10" ht="15.75" customHeight="1">
      <c r="H501" s="123"/>
      <c r="I501" s="123"/>
      <c r="J501" s="123"/>
    </row>
    <row r="502" spans="8:10" ht="15.75" customHeight="1">
      <c r="H502" s="123"/>
      <c r="I502" s="123"/>
      <c r="J502" s="123"/>
    </row>
    <row r="503" spans="8:10" ht="15.75" customHeight="1">
      <c r="H503" s="123"/>
      <c r="I503" s="123"/>
      <c r="J503" s="123"/>
    </row>
    <row r="504" spans="8:10" ht="15.75" customHeight="1">
      <c r="H504" s="123"/>
      <c r="I504" s="123"/>
      <c r="J504" s="123"/>
    </row>
    <row r="505" spans="8:10" ht="15.75" customHeight="1">
      <c r="H505" s="123"/>
      <c r="I505" s="123"/>
      <c r="J505" s="123"/>
    </row>
    <row r="506" spans="8:10" ht="15.75" customHeight="1">
      <c r="H506" s="123"/>
      <c r="I506" s="123"/>
      <c r="J506" s="123"/>
    </row>
    <row r="507" spans="8:10" ht="15.75" customHeight="1">
      <c r="H507" s="123"/>
      <c r="I507" s="123"/>
      <c r="J507" s="123"/>
    </row>
    <row r="508" spans="8:10" ht="15.75" customHeight="1">
      <c r="H508" s="123"/>
      <c r="I508" s="123"/>
      <c r="J508" s="123"/>
    </row>
    <row r="509" spans="8:10" ht="15.75" customHeight="1">
      <c r="H509" s="123"/>
      <c r="I509" s="123"/>
      <c r="J509" s="123"/>
    </row>
    <row r="510" spans="8:10" ht="15.75" customHeight="1">
      <c r="H510" s="123"/>
      <c r="I510" s="123"/>
      <c r="J510" s="123"/>
    </row>
    <row r="511" spans="8:10" ht="15.75" customHeight="1">
      <c r="H511" s="123"/>
      <c r="I511" s="123"/>
      <c r="J511" s="123"/>
    </row>
    <row r="512" spans="8:10" ht="15.75" customHeight="1">
      <c r="H512" s="123"/>
      <c r="I512" s="123"/>
      <c r="J512" s="123"/>
    </row>
    <row r="513" spans="8:10" ht="15.75" customHeight="1">
      <c r="H513" s="123"/>
      <c r="I513" s="123"/>
      <c r="J513" s="123"/>
    </row>
    <row r="514" spans="8:10" ht="15.75" customHeight="1">
      <c r="H514" s="123"/>
      <c r="I514" s="123"/>
      <c r="J514" s="123"/>
    </row>
    <row r="515" spans="8:10" ht="15.75" customHeight="1">
      <c r="H515" s="123"/>
      <c r="I515" s="123"/>
      <c r="J515" s="123"/>
    </row>
    <row r="516" spans="8:10" ht="15.75" customHeight="1">
      <c r="H516" s="123"/>
      <c r="I516" s="123"/>
      <c r="J516" s="123"/>
    </row>
    <row r="517" spans="8:10" ht="15.75" customHeight="1">
      <c r="H517" s="123"/>
      <c r="I517" s="123"/>
      <c r="J517" s="123"/>
    </row>
    <row r="518" spans="8:10" ht="15.75" customHeight="1">
      <c r="H518" s="123"/>
      <c r="I518" s="123"/>
      <c r="J518" s="123"/>
    </row>
    <row r="519" spans="8:10" ht="15.75" customHeight="1">
      <c r="H519" s="123"/>
      <c r="I519" s="123"/>
      <c r="J519" s="123"/>
    </row>
    <row r="520" spans="8:10" ht="15.75" customHeight="1">
      <c r="H520" s="123"/>
      <c r="I520" s="123"/>
      <c r="J520" s="123"/>
    </row>
    <row r="521" spans="8:10" ht="15.75" customHeight="1">
      <c r="H521" s="123"/>
      <c r="I521" s="123"/>
      <c r="J521" s="123"/>
    </row>
    <row r="522" spans="8:10" ht="15.75" customHeight="1">
      <c r="H522" s="123"/>
      <c r="I522" s="123"/>
      <c r="J522" s="123"/>
    </row>
    <row r="523" spans="8:10" ht="15.75" customHeight="1">
      <c r="H523" s="123"/>
      <c r="I523" s="123"/>
      <c r="J523" s="123"/>
    </row>
    <row r="524" spans="8:10" ht="15.75" customHeight="1">
      <c r="H524" s="123"/>
      <c r="I524" s="123"/>
      <c r="J524" s="123"/>
    </row>
    <row r="525" spans="8:10" ht="15.75" customHeight="1">
      <c r="H525" s="123"/>
      <c r="I525" s="123"/>
      <c r="J525" s="123"/>
    </row>
    <row r="526" spans="8:10" ht="15.75" customHeight="1">
      <c r="H526" s="123"/>
      <c r="I526" s="123"/>
      <c r="J526" s="123"/>
    </row>
    <row r="527" spans="8:10" ht="15.75" customHeight="1">
      <c r="H527" s="123"/>
      <c r="I527" s="123"/>
      <c r="J527" s="123"/>
    </row>
    <row r="528" spans="8:10" ht="15.75" customHeight="1">
      <c r="H528" s="123"/>
      <c r="I528" s="123"/>
      <c r="J528" s="123"/>
    </row>
    <row r="529" spans="8:10" ht="15.75" customHeight="1">
      <c r="H529" s="123"/>
      <c r="I529" s="123"/>
      <c r="J529" s="123"/>
    </row>
    <row r="530" spans="8:10" ht="15.75" customHeight="1">
      <c r="H530" s="123"/>
      <c r="I530" s="123"/>
      <c r="J530" s="123"/>
    </row>
    <row r="531" spans="8:10" ht="15.75" customHeight="1">
      <c r="H531" s="123"/>
      <c r="I531" s="123"/>
      <c r="J531" s="123"/>
    </row>
    <row r="532" spans="8:10" ht="15.75" customHeight="1">
      <c r="H532" s="123"/>
      <c r="I532" s="123"/>
      <c r="J532" s="123"/>
    </row>
    <row r="533" spans="8:10" ht="15.75" customHeight="1">
      <c r="H533" s="123"/>
      <c r="I533" s="123"/>
      <c r="J533" s="123"/>
    </row>
    <row r="534" spans="8:10" ht="15.75" customHeight="1">
      <c r="H534" s="123"/>
      <c r="I534" s="123"/>
      <c r="J534" s="123"/>
    </row>
    <row r="535" spans="8:10" ht="15.75" customHeight="1">
      <c r="H535" s="123"/>
      <c r="I535" s="123"/>
      <c r="J535" s="123"/>
    </row>
    <row r="536" spans="8:10" ht="15.75" customHeight="1">
      <c r="H536" s="123"/>
      <c r="I536" s="123"/>
      <c r="J536" s="123"/>
    </row>
    <row r="537" spans="8:10" ht="15.75" customHeight="1">
      <c r="H537" s="123"/>
      <c r="I537" s="123"/>
      <c r="J537" s="123"/>
    </row>
    <row r="538" spans="8:10" ht="15.75" customHeight="1">
      <c r="H538" s="123"/>
      <c r="I538" s="123"/>
      <c r="J538" s="123"/>
    </row>
    <row r="539" spans="8:10" ht="15.75" customHeight="1">
      <c r="H539" s="123"/>
      <c r="I539" s="123"/>
      <c r="J539" s="123"/>
    </row>
    <row r="540" spans="8:10" ht="15.75" customHeight="1">
      <c r="H540" s="123"/>
      <c r="I540" s="123"/>
      <c r="J540" s="123"/>
    </row>
    <row r="541" spans="8:10" ht="15.75" customHeight="1">
      <c r="H541" s="123"/>
      <c r="I541" s="123"/>
      <c r="J541" s="123"/>
    </row>
    <row r="542" spans="8:10" ht="15.75" customHeight="1">
      <c r="H542" s="123"/>
      <c r="I542" s="123"/>
      <c r="J542" s="123"/>
    </row>
    <row r="543" spans="8:10" ht="15.75" customHeight="1">
      <c r="H543" s="123"/>
      <c r="I543" s="123"/>
      <c r="J543" s="123"/>
    </row>
    <row r="544" spans="8:10" ht="15.75" customHeight="1">
      <c r="H544" s="123"/>
      <c r="I544" s="123"/>
      <c r="J544" s="123"/>
    </row>
    <row r="545" spans="8:10" ht="15.75" customHeight="1">
      <c r="H545" s="123"/>
      <c r="I545" s="123"/>
      <c r="J545" s="123"/>
    </row>
    <row r="546" spans="8:10" ht="15.75" customHeight="1">
      <c r="H546" s="123"/>
      <c r="I546" s="123"/>
      <c r="J546" s="123"/>
    </row>
    <row r="547" spans="8:10" ht="15.75" customHeight="1">
      <c r="H547" s="123"/>
      <c r="I547" s="123"/>
      <c r="J547" s="123"/>
    </row>
    <row r="548" spans="8:10" ht="15.75" customHeight="1">
      <c r="H548" s="123"/>
      <c r="I548" s="123"/>
      <c r="J548" s="123"/>
    </row>
    <row r="549" spans="8:10" ht="15.75" customHeight="1">
      <c r="H549" s="123"/>
      <c r="I549" s="123"/>
      <c r="J549" s="123"/>
    </row>
    <row r="550" spans="8:10" ht="15.75" customHeight="1">
      <c r="H550" s="123"/>
      <c r="I550" s="123"/>
      <c r="J550" s="123"/>
    </row>
    <row r="551" spans="8:10" ht="15.75" customHeight="1">
      <c r="H551" s="123"/>
      <c r="I551" s="123"/>
      <c r="J551" s="123"/>
    </row>
    <row r="552" spans="8:10" ht="15.75" customHeight="1">
      <c r="H552" s="123"/>
      <c r="I552" s="123"/>
      <c r="J552" s="123"/>
    </row>
    <row r="553" spans="8:10" ht="15.75" customHeight="1">
      <c r="H553" s="123"/>
      <c r="I553" s="123"/>
      <c r="J553" s="123"/>
    </row>
    <row r="554" spans="8:10" ht="15.75" customHeight="1">
      <c r="H554" s="123"/>
      <c r="I554" s="123"/>
      <c r="J554" s="123"/>
    </row>
    <row r="555" spans="8:10" ht="15.75" customHeight="1">
      <c r="H555" s="123"/>
      <c r="I555" s="123"/>
      <c r="J555" s="123"/>
    </row>
    <row r="556" spans="8:10" ht="15.75" customHeight="1">
      <c r="H556" s="123"/>
      <c r="I556" s="123"/>
      <c r="J556" s="123"/>
    </row>
    <row r="557" spans="8:10" ht="15.75" customHeight="1">
      <c r="H557" s="123"/>
      <c r="I557" s="123"/>
      <c r="J557" s="123"/>
    </row>
    <row r="558" spans="8:10" ht="15.75" customHeight="1">
      <c r="H558" s="123"/>
      <c r="I558" s="123"/>
      <c r="J558" s="123"/>
    </row>
    <row r="559" spans="8:10" ht="15.75" customHeight="1">
      <c r="H559" s="123"/>
      <c r="I559" s="123"/>
      <c r="J559" s="123"/>
    </row>
    <row r="560" spans="8:10" ht="15.75" customHeight="1">
      <c r="H560" s="123"/>
      <c r="I560" s="123"/>
      <c r="J560" s="123"/>
    </row>
    <row r="561" spans="8:10" ht="15.75" customHeight="1">
      <c r="H561" s="123"/>
      <c r="I561" s="123"/>
      <c r="J561" s="123"/>
    </row>
    <row r="562" spans="8:10" ht="15.75" customHeight="1">
      <c r="H562" s="123"/>
      <c r="I562" s="123"/>
      <c r="J562" s="123"/>
    </row>
    <row r="563" spans="8:10" ht="15.75" customHeight="1">
      <c r="H563" s="123"/>
      <c r="I563" s="123"/>
      <c r="J563" s="123"/>
    </row>
    <row r="564" spans="8:10" ht="15.75" customHeight="1">
      <c r="H564" s="123"/>
      <c r="I564" s="123"/>
      <c r="J564" s="123"/>
    </row>
    <row r="565" spans="8:10" ht="15.75" customHeight="1">
      <c r="H565" s="123"/>
      <c r="I565" s="123"/>
      <c r="J565" s="123"/>
    </row>
    <row r="566" spans="8:10" ht="15.75" customHeight="1">
      <c r="H566" s="123"/>
      <c r="I566" s="123"/>
      <c r="J566" s="123"/>
    </row>
    <row r="567" spans="8:10" ht="15.75" customHeight="1">
      <c r="H567" s="123"/>
      <c r="I567" s="123"/>
      <c r="J567" s="123"/>
    </row>
    <row r="568" spans="8:10" ht="15.75" customHeight="1">
      <c r="H568" s="123"/>
      <c r="I568" s="123"/>
      <c r="J568" s="123"/>
    </row>
    <row r="569" spans="8:10" ht="15.75" customHeight="1">
      <c r="H569" s="123"/>
      <c r="I569" s="123"/>
      <c r="J569" s="123"/>
    </row>
    <row r="570" spans="8:10" ht="15.75" customHeight="1">
      <c r="H570" s="123"/>
      <c r="I570" s="123"/>
      <c r="J570" s="123"/>
    </row>
    <row r="571" spans="8:10" ht="15.75" customHeight="1">
      <c r="H571" s="123"/>
      <c r="I571" s="123"/>
      <c r="J571" s="123"/>
    </row>
    <row r="572" spans="8:10" ht="15.75" customHeight="1">
      <c r="H572" s="123"/>
      <c r="I572" s="123"/>
      <c r="J572" s="123"/>
    </row>
    <row r="573" spans="8:10" ht="15.75" customHeight="1">
      <c r="H573" s="123"/>
      <c r="I573" s="123"/>
      <c r="J573" s="123"/>
    </row>
    <row r="574" spans="8:10" ht="15.75" customHeight="1">
      <c r="H574" s="123"/>
      <c r="I574" s="123"/>
      <c r="J574" s="123"/>
    </row>
    <row r="575" spans="8:10" ht="15.75" customHeight="1">
      <c r="H575" s="123"/>
      <c r="I575" s="123"/>
      <c r="J575" s="123"/>
    </row>
    <row r="576" spans="8:10" ht="15.75" customHeight="1">
      <c r="H576" s="123"/>
      <c r="I576" s="123"/>
      <c r="J576" s="123"/>
    </row>
    <row r="577" spans="8:10" ht="15.75" customHeight="1">
      <c r="H577" s="123"/>
      <c r="I577" s="123"/>
      <c r="J577" s="123"/>
    </row>
    <row r="578" spans="8:10" ht="15.75" customHeight="1">
      <c r="H578" s="123"/>
      <c r="I578" s="123"/>
      <c r="J578" s="123"/>
    </row>
    <row r="579" spans="8:10" ht="15.75" customHeight="1">
      <c r="H579" s="123"/>
      <c r="I579" s="123"/>
      <c r="J579" s="123"/>
    </row>
    <row r="580" spans="8:10" ht="15.75" customHeight="1">
      <c r="H580" s="123"/>
      <c r="I580" s="123"/>
      <c r="J580" s="123"/>
    </row>
    <row r="581" spans="8:10" ht="15.75" customHeight="1">
      <c r="H581" s="123"/>
      <c r="I581" s="123"/>
      <c r="J581" s="123"/>
    </row>
    <row r="582" spans="8:10" ht="15.75" customHeight="1">
      <c r="H582" s="123"/>
      <c r="I582" s="123"/>
      <c r="J582" s="123"/>
    </row>
    <row r="583" spans="8:10" ht="15.75" customHeight="1">
      <c r="H583" s="123"/>
      <c r="I583" s="123"/>
      <c r="J583" s="123"/>
    </row>
    <row r="584" spans="8:10" ht="15.75" customHeight="1">
      <c r="H584" s="123"/>
      <c r="I584" s="123"/>
      <c r="J584" s="123"/>
    </row>
    <row r="585" spans="8:10" ht="15.75" customHeight="1">
      <c r="H585" s="123"/>
      <c r="I585" s="123"/>
      <c r="J585" s="123"/>
    </row>
    <row r="586" spans="8:10" ht="15.75" customHeight="1">
      <c r="H586" s="123"/>
      <c r="I586" s="123"/>
      <c r="J586" s="123"/>
    </row>
    <row r="587" spans="8:10" ht="15.75" customHeight="1">
      <c r="H587" s="123"/>
      <c r="I587" s="123"/>
      <c r="J587" s="123"/>
    </row>
    <row r="588" spans="8:10" ht="15.75" customHeight="1">
      <c r="H588" s="123"/>
      <c r="I588" s="123"/>
      <c r="J588" s="123"/>
    </row>
    <row r="589" spans="8:10" ht="15.75" customHeight="1">
      <c r="H589" s="123"/>
      <c r="I589" s="123"/>
      <c r="J589" s="123"/>
    </row>
    <row r="590" spans="8:10" ht="15.75" customHeight="1">
      <c r="H590" s="123"/>
      <c r="I590" s="123"/>
      <c r="J590" s="123"/>
    </row>
    <row r="591" spans="8:10" ht="15.75" customHeight="1">
      <c r="H591" s="123"/>
      <c r="I591" s="123"/>
      <c r="J591" s="123"/>
    </row>
    <row r="592" spans="8:10" ht="15.75" customHeight="1">
      <c r="H592" s="123"/>
      <c r="I592" s="123"/>
      <c r="J592" s="123"/>
    </row>
    <row r="593" spans="8:10" ht="15.75" customHeight="1">
      <c r="H593" s="123"/>
      <c r="I593" s="123"/>
      <c r="J593" s="123"/>
    </row>
    <row r="594" spans="8:10" ht="15.75" customHeight="1">
      <c r="H594" s="123"/>
      <c r="I594" s="123"/>
      <c r="J594" s="123"/>
    </row>
    <row r="595" spans="8:10" ht="15.75" customHeight="1">
      <c r="H595" s="123"/>
      <c r="I595" s="123"/>
      <c r="J595" s="123"/>
    </row>
    <row r="596" spans="8:10" ht="15.75" customHeight="1">
      <c r="H596" s="123"/>
      <c r="I596" s="123"/>
      <c r="J596" s="123"/>
    </row>
    <row r="597" spans="8:10" ht="15.75" customHeight="1">
      <c r="H597" s="123"/>
      <c r="I597" s="123"/>
      <c r="J597" s="123"/>
    </row>
    <row r="598" spans="8:10" ht="15.75" customHeight="1">
      <c r="H598" s="123"/>
      <c r="I598" s="123"/>
      <c r="J598" s="123"/>
    </row>
    <row r="599" spans="8:10" ht="15.75" customHeight="1">
      <c r="H599" s="123"/>
      <c r="I599" s="123"/>
      <c r="J599" s="123"/>
    </row>
    <row r="600" spans="8:10" ht="15.75" customHeight="1">
      <c r="H600" s="123"/>
      <c r="I600" s="123"/>
      <c r="J600" s="123"/>
    </row>
    <row r="601" spans="8:10" ht="15.75" customHeight="1">
      <c r="H601" s="123"/>
      <c r="I601" s="123"/>
      <c r="J601" s="123"/>
    </row>
    <row r="602" spans="8:10" ht="15.75" customHeight="1">
      <c r="H602" s="123"/>
      <c r="I602" s="123"/>
      <c r="J602" s="123"/>
    </row>
    <row r="603" spans="8:10" ht="15.75" customHeight="1">
      <c r="H603" s="123"/>
      <c r="I603" s="123"/>
      <c r="J603" s="123"/>
    </row>
    <row r="604" spans="8:10" ht="15.75" customHeight="1">
      <c r="H604" s="123"/>
      <c r="I604" s="123"/>
      <c r="J604" s="123"/>
    </row>
    <row r="605" spans="8:10" ht="15.75" customHeight="1">
      <c r="H605" s="123"/>
      <c r="I605" s="123"/>
      <c r="J605" s="123"/>
    </row>
    <row r="606" spans="8:10" ht="15.75" customHeight="1">
      <c r="H606" s="123"/>
      <c r="I606" s="123"/>
      <c r="J606" s="123"/>
    </row>
    <row r="607" spans="8:10" ht="15.75" customHeight="1">
      <c r="H607" s="123"/>
      <c r="I607" s="123"/>
      <c r="J607" s="123"/>
    </row>
    <row r="608" spans="8:10" ht="15.75" customHeight="1">
      <c r="H608" s="123"/>
      <c r="I608" s="123"/>
      <c r="J608" s="123"/>
    </row>
    <row r="609" spans="8:10" ht="15.75" customHeight="1">
      <c r="H609" s="123"/>
      <c r="I609" s="123"/>
      <c r="J609" s="123"/>
    </row>
    <row r="610" spans="8:10" ht="15.75" customHeight="1">
      <c r="H610" s="123"/>
      <c r="I610" s="123"/>
      <c r="J610" s="123"/>
    </row>
    <row r="611" spans="8:10" ht="15.75" customHeight="1">
      <c r="H611" s="123"/>
      <c r="I611" s="123"/>
      <c r="J611" s="123"/>
    </row>
    <row r="612" spans="8:10" ht="15.75" customHeight="1">
      <c r="H612" s="123"/>
      <c r="I612" s="123"/>
      <c r="J612" s="123"/>
    </row>
    <row r="613" spans="8:10" ht="15.75" customHeight="1">
      <c r="H613" s="123"/>
      <c r="I613" s="123"/>
      <c r="J613" s="123"/>
    </row>
    <row r="614" spans="8:10" ht="15.75" customHeight="1">
      <c r="H614" s="123"/>
      <c r="I614" s="123"/>
      <c r="J614" s="123"/>
    </row>
    <row r="615" spans="8:10" ht="15.75" customHeight="1">
      <c r="H615" s="123"/>
      <c r="I615" s="123"/>
      <c r="J615" s="123"/>
    </row>
    <row r="616" spans="8:10" ht="15.75" customHeight="1">
      <c r="H616" s="123"/>
      <c r="I616" s="123"/>
      <c r="J616" s="123"/>
    </row>
    <row r="617" spans="8:10" ht="15.75" customHeight="1">
      <c r="H617" s="123"/>
      <c r="I617" s="123"/>
      <c r="J617" s="123"/>
    </row>
    <row r="618" spans="8:10" ht="15.75" customHeight="1">
      <c r="H618" s="123"/>
      <c r="I618" s="123"/>
      <c r="J618" s="123"/>
    </row>
    <row r="619" spans="8:10" ht="15.75" customHeight="1">
      <c r="H619" s="123"/>
      <c r="I619" s="123"/>
      <c r="J619" s="123"/>
    </row>
    <row r="620" spans="8:10" ht="15.75" customHeight="1">
      <c r="H620" s="123"/>
      <c r="I620" s="123"/>
      <c r="J620" s="123"/>
    </row>
    <row r="621" spans="8:10" ht="15.75" customHeight="1">
      <c r="H621" s="123"/>
      <c r="I621" s="123"/>
      <c r="J621" s="123"/>
    </row>
    <row r="622" spans="8:10" ht="15.75" customHeight="1">
      <c r="H622" s="123"/>
      <c r="I622" s="123"/>
      <c r="J622" s="123"/>
    </row>
    <row r="623" spans="8:10" ht="15.75" customHeight="1">
      <c r="H623" s="123"/>
      <c r="I623" s="123"/>
      <c r="J623" s="123"/>
    </row>
    <row r="624" spans="8:10" ht="15.75" customHeight="1">
      <c r="H624" s="123"/>
      <c r="I624" s="123"/>
      <c r="J624" s="123"/>
    </row>
    <row r="625" spans="8:10" ht="15.75" customHeight="1">
      <c r="H625" s="123"/>
      <c r="I625" s="123"/>
      <c r="J625" s="123"/>
    </row>
    <row r="626" spans="8:10" ht="15.75" customHeight="1">
      <c r="H626" s="123"/>
      <c r="I626" s="123"/>
      <c r="J626" s="123"/>
    </row>
    <row r="627" spans="8:10" ht="15.75" customHeight="1">
      <c r="H627" s="123"/>
      <c r="I627" s="123"/>
      <c r="J627" s="123"/>
    </row>
    <row r="628" spans="8:10" ht="15.75" customHeight="1">
      <c r="H628" s="123"/>
      <c r="I628" s="123"/>
      <c r="J628" s="123"/>
    </row>
    <row r="629" spans="8:10" ht="15.75" customHeight="1">
      <c r="H629" s="123"/>
      <c r="I629" s="123"/>
      <c r="J629" s="123"/>
    </row>
    <row r="630" spans="8:10" ht="15.75" customHeight="1">
      <c r="H630" s="123"/>
      <c r="I630" s="123"/>
      <c r="J630" s="123"/>
    </row>
    <row r="631" spans="8:10" ht="15.75" customHeight="1">
      <c r="H631" s="123"/>
      <c r="I631" s="123"/>
      <c r="J631" s="123"/>
    </row>
    <row r="632" spans="8:10" ht="15.75" customHeight="1">
      <c r="H632" s="123"/>
      <c r="I632" s="123"/>
      <c r="J632" s="123"/>
    </row>
    <row r="633" spans="8:10" ht="15.75" customHeight="1">
      <c r="H633" s="123"/>
      <c r="I633" s="123"/>
      <c r="J633" s="123"/>
    </row>
    <row r="634" spans="8:10" ht="15.75" customHeight="1">
      <c r="H634" s="123"/>
      <c r="I634" s="123"/>
      <c r="J634" s="123"/>
    </row>
    <row r="635" spans="8:10" ht="15.75" customHeight="1">
      <c r="H635" s="123"/>
      <c r="I635" s="123"/>
      <c r="J635" s="123"/>
    </row>
    <row r="636" spans="8:10" ht="15.75" customHeight="1">
      <c r="H636" s="123"/>
      <c r="I636" s="123"/>
      <c r="J636" s="123"/>
    </row>
    <row r="637" spans="8:10" ht="15.75" customHeight="1">
      <c r="H637" s="123"/>
      <c r="I637" s="123"/>
      <c r="J637" s="123"/>
    </row>
    <row r="638" spans="8:10" ht="15.75" customHeight="1">
      <c r="H638" s="123"/>
      <c r="I638" s="123"/>
      <c r="J638" s="123"/>
    </row>
    <row r="639" spans="8:10" ht="15.75" customHeight="1">
      <c r="H639" s="123"/>
      <c r="I639" s="123"/>
      <c r="J639" s="123"/>
    </row>
    <row r="640" spans="8:10" ht="15.75" customHeight="1">
      <c r="H640" s="123"/>
      <c r="I640" s="123"/>
      <c r="J640" s="123"/>
    </row>
    <row r="641" spans="8:10" ht="15.75" customHeight="1">
      <c r="H641" s="123"/>
      <c r="I641" s="123"/>
      <c r="J641" s="123"/>
    </row>
    <row r="642" spans="8:10" ht="15.75" customHeight="1">
      <c r="H642" s="123"/>
      <c r="I642" s="123"/>
      <c r="J642" s="123"/>
    </row>
    <row r="643" spans="8:10" ht="15.75" customHeight="1">
      <c r="H643" s="123"/>
      <c r="I643" s="123"/>
      <c r="J643" s="123"/>
    </row>
    <row r="644" spans="8:10" ht="15.75" customHeight="1">
      <c r="H644" s="123"/>
      <c r="I644" s="123"/>
      <c r="J644" s="123"/>
    </row>
    <row r="645" spans="8:10" ht="15.75" customHeight="1">
      <c r="H645" s="123"/>
      <c r="I645" s="123"/>
      <c r="J645" s="123"/>
    </row>
    <row r="646" spans="8:10" ht="15.75" customHeight="1">
      <c r="H646" s="123"/>
      <c r="I646" s="123"/>
      <c r="J646" s="123"/>
    </row>
    <row r="647" spans="8:10" ht="15.75" customHeight="1">
      <c r="H647" s="123"/>
      <c r="I647" s="123"/>
      <c r="J647" s="123"/>
    </row>
    <row r="648" spans="8:10" ht="15.75" customHeight="1">
      <c r="H648" s="123"/>
      <c r="I648" s="123"/>
      <c r="J648" s="123"/>
    </row>
    <row r="649" spans="8:10" ht="15.75" customHeight="1">
      <c r="H649" s="123"/>
      <c r="I649" s="123"/>
      <c r="J649" s="123"/>
    </row>
    <row r="650" spans="8:10" ht="15.75" customHeight="1">
      <c r="H650" s="123"/>
      <c r="I650" s="123"/>
      <c r="J650" s="123"/>
    </row>
    <row r="651" spans="8:10" ht="15.75" customHeight="1">
      <c r="H651" s="123"/>
      <c r="I651" s="123"/>
      <c r="J651" s="123"/>
    </row>
    <row r="652" spans="8:10" ht="15.75" customHeight="1">
      <c r="H652" s="123"/>
      <c r="I652" s="123"/>
      <c r="J652" s="123"/>
    </row>
    <row r="653" spans="8:10" ht="15.75" customHeight="1">
      <c r="H653" s="123"/>
      <c r="I653" s="123"/>
      <c r="J653" s="123"/>
    </row>
    <row r="654" spans="8:10" ht="15.75" customHeight="1">
      <c r="H654" s="123"/>
      <c r="I654" s="123"/>
      <c r="J654" s="123"/>
    </row>
    <row r="655" spans="8:10" ht="15.75" customHeight="1">
      <c r="H655" s="123"/>
      <c r="I655" s="123"/>
      <c r="J655" s="123"/>
    </row>
    <row r="656" spans="8:10" ht="15.75" customHeight="1">
      <c r="H656" s="123"/>
      <c r="I656" s="123"/>
      <c r="J656" s="123"/>
    </row>
    <row r="657" spans="8:10" ht="15.75" customHeight="1">
      <c r="H657" s="123"/>
      <c r="I657" s="123"/>
      <c r="J657" s="123"/>
    </row>
    <row r="658" spans="8:10" ht="15.75" customHeight="1">
      <c r="H658" s="123"/>
      <c r="I658" s="123"/>
      <c r="J658" s="123"/>
    </row>
    <row r="659" spans="8:10" ht="15.75" customHeight="1">
      <c r="H659" s="123"/>
      <c r="I659" s="123"/>
      <c r="J659" s="123"/>
    </row>
    <row r="660" spans="8:10" ht="15.75" customHeight="1">
      <c r="H660" s="123"/>
      <c r="I660" s="123"/>
      <c r="J660" s="123"/>
    </row>
    <row r="661" spans="8:10" ht="15.75" customHeight="1">
      <c r="H661" s="123"/>
      <c r="I661" s="123"/>
      <c r="J661" s="123"/>
    </row>
    <row r="662" spans="8:10" ht="15.75" customHeight="1">
      <c r="H662" s="123"/>
      <c r="I662" s="123"/>
      <c r="J662" s="123"/>
    </row>
    <row r="663" spans="8:10" ht="15.75" customHeight="1">
      <c r="H663" s="123"/>
      <c r="I663" s="123"/>
      <c r="J663" s="123"/>
    </row>
    <row r="664" spans="8:10" ht="15.75" customHeight="1">
      <c r="H664" s="123"/>
      <c r="I664" s="123"/>
      <c r="J664" s="123"/>
    </row>
    <row r="665" spans="8:10" ht="15.75" customHeight="1">
      <c r="H665" s="123"/>
      <c r="I665" s="123"/>
      <c r="J665" s="123"/>
    </row>
    <row r="666" spans="8:10" ht="15.75" customHeight="1">
      <c r="H666" s="123"/>
      <c r="I666" s="123"/>
      <c r="J666" s="123"/>
    </row>
    <row r="667" spans="8:10" ht="15.75" customHeight="1">
      <c r="H667" s="123"/>
      <c r="I667" s="123"/>
      <c r="J667" s="123"/>
    </row>
    <row r="668" spans="8:10" ht="15.75" customHeight="1">
      <c r="H668" s="123"/>
      <c r="I668" s="123"/>
      <c r="J668" s="123"/>
    </row>
    <row r="669" spans="8:10" ht="15.75" customHeight="1">
      <c r="H669" s="123"/>
      <c r="I669" s="123"/>
      <c r="J669" s="123"/>
    </row>
    <row r="670" spans="8:10" ht="15.75" customHeight="1">
      <c r="H670" s="123"/>
      <c r="I670" s="123"/>
      <c r="J670" s="123"/>
    </row>
    <row r="671" spans="8:10" ht="15.75" customHeight="1">
      <c r="H671" s="123"/>
      <c r="I671" s="123"/>
      <c r="J671" s="123"/>
    </row>
    <row r="672" spans="8:10" ht="15.75" customHeight="1">
      <c r="H672" s="123"/>
      <c r="I672" s="123"/>
      <c r="J672" s="123"/>
    </row>
    <row r="673" spans="8:10" ht="15.75" customHeight="1">
      <c r="H673" s="123"/>
      <c r="I673" s="123"/>
      <c r="J673" s="123"/>
    </row>
    <row r="674" spans="8:10" ht="15.75" customHeight="1">
      <c r="H674" s="123"/>
      <c r="I674" s="123"/>
      <c r="J674" s="123"/>
    </row>
    <row r="675" spans="8:10" ht="15.75" customHeight="1">
      <c r="H675" s="123"/>
      <c r="I675" s="123"/>
      <c r="J675" s="123"/>
    </row>
    <row r="676" spans="8:10" ht="15.75" customHeight="1">
      <c r="H676" s="123"/>
      <c r="I676" s="123"/>
      <c r="J676" s="123"/>
    </row>
    <row r="677" spans="8:10" ht="15.75" customHeight="1">
      <c r="H677" s="123"/>
      <c r="I677" s="123"/>
      <c r="J677" s="123"/>
    </row>
    <row r="678" spans="8:10" ht="15.75" customHeight="1">
      <c r="H678" s="123"/>
      <c r="I678" s="123"/>
      <c r="J678" s="123"/>
    </row>
    <row r="679" spans="8:10" ht="15.75" customHeight="1">
      <c r="H679" s="123"/>
      <c r="I679" s="123"/>
      <c r="J679" s="123"/>
    </row>
    <row r="680" spans="8:10" ht="15.75" customHeight="1">
      <c r="H680" s="123"/>
      <c r="I680" s="123"/>
      <c r="J680" s="123"/>
    </row>
    <row r="681" spans="8:10" ht="15.75" customHeight="1">
      <c r="H681" s="123"/>
      <c r="I681" s="123"/>
      <c r="J681" s="123"/>
    </row>
    <row r="682" spans="8:10" ht="15.75" customHeight="1">
      <c r="H682" s="123"/>
      <c r="I682" s="123"/>
      <c r="J682" s="123"/>
    </row>
    <row r="683" spans="8:10" ht="15.75" customHeight="1">
      <c r="H683" s="123"/>
      <c r="I683" s="123"/>
      <c r="J683" s="123"/>
    </row>
    <row r="684" spans="8:10" ht="15.75" customHeight="1">
      <c r="H684" s="123"/>
      <c r="I684" s="123"/>
      <c r="J684" s="123"/>
    </row>
    <row r="685" spans="8:10" ht="15.75" customHeight="1">
      <c r="H685" s="123"/>
      <c r="I685" s="123"/>
      <c r="J685" s="123"/>
    </row>
    <row r="686" spans="8:10" ht="15.75" customHeight="1">
      <c r="H686" s="123"/>
      <c r="I686" s="123"/>
      <c r="J686" s="123"/>
    </row>
    <row r="687" spans="8:10" ht="15.75" customHeight="1">
      <c r="H687" s="123"/>
      <c r="I687" s="123"/>
      <c r="J687" s="123"/>
    </row>
    <row r="688" spans="8:10" ht="15.75" customHeight="1">
      <c r="H688" s="123"/>
      <c r="I688" s="123"/>
      <c r="J688" s="123"/>
    </row>
    <row r="689" spans="8:10" ht="15.75" customHeight="1">
      <c r="H689" s="123"/>
      <c r="I689" s="123"/>
      <c r="J689" s="123"/>
    </row>
    <row r="690" spans="8:10" ht="15.75" customHeight="1">
      <c r="H690" s="123"/>
      <c r="I690" s="123"/>
      <c r="J690" s="123"/>
    </row>
    <row r="691" spans="8:10" ht="15.75" customHeight="1">
      <c r="H691" s="123"/>
      <c r="I691" s="123"/>
      <c r="J691" s="123"/>
    </row>
    <row r="692" spans="8:10" ht="15.75" customHeight="1">
      <c r="H692" s="123"/>
      <c r="I692" s="123"/>
      <c r="J692" s="123"/>
    </row>
    <row r="693" spans="8:10" ht="15.75" customHeight="1">
      <c r="H693" s="123"/>
      <c r="I693" s="123"/>
      <c r="J693" s="123"/>
    </row>
    <row r="694" spans="8:10" ht="15.75" customHeight="1">
      <c r="H694" s="123"/>
      <c r="I694" s="123"/>
      <c r="J694" s="123"/>
    </row>
    <row r="695" spans="8:10" ht="15.75" customHeight="1">
      <c r="H695" s="123"/>
      <c r="I695" s="123"/>
      <c r="J695" s="123"/>
    </row>
    <row r="696" spans="8:10" ht="15.75" customHeight="1">
      <c r="H696" s="123"/>
      <c r="I696" s="123"/>
      <c r="J696" s="123"/>
    </row>
    <row r="697" spans="8:10" ht="15.75" customHeight="1">
      <c r="H697" s="123"/>
      <c r="I697" s="123"/>
      <c r="J697" s="123"/>
    </row>
    <row r="698" spans="8:10" ht="15.75" customHeight="1">
      <c r="H698" s="123"/>
      <c r="I698" s="123"/>
      <c r="J698" s="123"/>
    </row>
    <row r="699" spans="8:10" ht="15.75" customHeight="1">
      <c r="H699" s="123"/>
      <c r="I699" s="123"/>
      <c r="J699" s="123"/>
    </row>
    <row r="700" spans="8:10" ht="15.75" customHeight="1">
      <c r="H700" s="123"/>
      <c r="I700" s="123"/>
      <c r="J700" s="123"/>
    </row>
    <row r="701" spans="8:10" ht="15.75" customHeight="1">
      <c r="H701" s="123"/>
      <c r="I701" s="123"/>
      <c r="J701" s="123"/>
    </row>
    <row r="702" spans="8:10" ht="15.75" customHeight="1">
      <c r="H702" s="123"/>
      <c r="I702" s="123"/>
      <c r="J702" s="123"/>
    </row>
    <row r="703" spans="8:10" ht="15.75" customHeight="1">
      <c r="H703" s="123"/>
      <c r="I703" s="123"/>
      <c r="J703" s="123"/>
    </row>
    <row r="704" spans="8:10" ht="15.75" customHeight="1">
      <c r="H704" s="123"/>
      <c r="I704" s="123"/>
      <c r="J704" s="123"/>
    </row>
    <row r="705" spans="8:10" ht="15.75" customHeight="1">
      <c r="H705" s="123"/>
      <c r="I705" s="123"/>
      <c r="J705" s="123"/>
    </row>
    <row r="706" spans="8:10" ht="15.75" customHeight="1">
      <c r="H706" s="123"/>
      <c r="I706" s="123"/>
      <c r="J706" s="123"/>
    </row>
    <row r="707" spans="8:10" ht="15.75" customHeight="1">
      <c r="H707" s="123"/>
      <c r="I707" s="123"/>
      <c r="J707" s="123"/>
    </row>
    <row r="708" spans="8:10" ht="15.75" customHeight="1">
      <c r="H708" s="123"/>
      <c r="I708" s="123"/>
      <c r="J708" s="123"/>
    </row>
    <row r="709" spans="8:10" ht="15.75" customHeight="1">
      <c r="H709" s="123"/>
      <c r="I709" s="123"/>
      <c r="J709" s="123"/>
    </row>
    <row r="710" spans="8:10" ht="15.75" customHeight="1">
      <c r="H710" s="123"/>
      <c r="I710" s="123"/>
      <c r="J710" s="123"/>
    </row>
    <row r="711" spans="8:10" ht="15.75" customHeight="1">
      <c r="H711" s="123"/>
      <c r="I711" s="123"/>
      <c r="J711" s="123"/>
    </row>
    <row r="712" spans="8:10" ht="15.75" customHeight="1">
      <c r="H712" s="123"/>
      <c r="I712" s="123"/>
      <c r="J712" s="123"/>
    </row>
    <row r="713" spans="8:10" ht="15.75" customHeight="1">
      <c r="H713" s="123"/>
      <c r="I713" s="123"/>
      <c r="J713" s="123"/>
    </row>
    <row r="714" spans="8:10" ht="15.75" customHeight="1">
      <c r="H714" s="123"/>
      <c r="I714" s="123"/>
      <c r="J714" s="123"/>
    </row>
    <row r="715" spans="8:10" ht="15.75" customHeight="1">
      <c r="H715" s="123"/>
      <c r="I715" s="123"/>
      <c r="J715" s="123"/>
    </row>
    <row r="716" spans="8:10" ht="15.75" customHeight="1">
      <c r="H716" s="123"/>
      <c r="I716" s="123"/>
      <c r="J716" s="123"/>
    </row>
    <row r="717" spans="8:10" ht="15.75" customHeight="1">
      <c r="H717" s="123"/>
      <c r="I717" s="123"/>
      <c r="J717" s="123"/>
    </row>
    <row r="718" spans="8:10" ht="15.75" customHeight="1">
      <c r="H718" s="123"/>
      <c r="I718" s="123"/>
      <c r="J718" s="123"/>
    </row>
    <row r="719" spans="8:10" ht="15.75" customHeight="1">
      <c r="H719" s="123"/>
      <c r="I719" s="123"/>
      <c r="J719" s="123"/>
    </row>
    <row r="720" spans="8:10" ht="15.75" customHeight="1">
      <c r="H720" s="123"/>
      <c r="I720" s="123"/>
      <c r="J720" s="123"/>
    </row>
    <row r="721" spans="8:10" ht="15.75" customHeight="1">
      <c r="H721" s="123"/>
      <c r="I721" s="123"/>
      <c r="J721" s="123"/>
    </row>
    <row r="722" spans="8:10" ht="15.75" customHeight="1">
      <c r="H722" s="123"/>
      <c r="I722" s="123"/>
      <c r="J722" s="123"/>
    </row>
    <row r="723" spans="8:10" ht="15.75" customHeight="1">
      <c r="H723" s="123"/>
      <c r="I723" s="123"/>
      <c r="J723" s="123"/>
    </row>
    <row r="724" spans="8:10" ht="15.75" customHeight="1">
      <c r="H724" s="123"/>
      <c r="I724" s="123"/>
      <c r="J724" s="123"/>
    </row>
    <row r="725" spans="8:10" ht="15.75" customHeight="1">
      <c r="H725" s="123"/>
      <c r="I725" s="123"/>
      <c r="J725" s="123"/>
    </row>
    <row r="726" spans="8:10" ht="15.75" customHeight="1">
      <c r="H726" s="123"/>
      <c r="I726" s="123"/>
      <c r="J726" s="123"/>
    </row>
    <row r="727" spans="8:10" ht="15.75" customHeight="1">
      <c r="H727" s="123"/>
      <c r="I727" s="123"/>
      <c r="J727" s="123"/>
    </row>
    <row r="728" spans="8:10" ht="15.75" customHeight="1">
      <c r="H728" s="123"/>
      <c r="I728" s="123"/>
      <c r="J728" s="123"/>
    </row>
    <row r="729" spans="8:10" ht="15.75" customHeight="1">
      <c r="H729" s="123"/>
      <c r="I729" s="123"/>
      <c r="J729" s="123"/>
    </row>
    <row r="730" spans="8:10" ht="15.75" customHeight="1">
      <c r="H730" s="123"/>
      <c r="I730" s="123"/>
      <c r="J730" s="123"/>
    </row>
    <row r="731" spans="8:10" ht="15.75" customHeight="1">
      <c r="H731" s="123"/>
      <c r="I731" s="123"/>
      <c r="J731" s="123"/>
    </row>
    <row r="732" spans="8:10" ht="15.75" customHeight="1">
      <c r="H732" s="123"/>
      <c r="I732" s="123"/>
      <c r="J732" s="123"/>
    </row>
    <row r="733" spans="8:10" ht="15.75" customHeight="1">
      <c r="H733" s="123"/>
      <c r="I733" s="123"/>
      <c r="J733" s="123"/>
    </row>
    <row r="734" spans="8:10" ht="15.75" customHeight="1">
      <c r="H734" s="123"/>
      <c r="I734" s="123"/>
      <c r="J734" s="123"/>
    </row>
    <row r="735" spans="8:10" ht="15.75" customHeight="1">
      <c r="H735" s="123"/>
      <c r="I735" s="123"/>
      <c r="J735" s="123"/>
    </row>
    <row r="736" spans="8:10" ht="15.75" customHeight="1">
      <c r="H736" s="123"/>
      <c r="I736" s="123"/>
      <c r="J736" s="123"/>
    </row>
    <row r="737" spans="8:10" ht="15.75" customHeight="1">
      <c r="H737" s="123"/>
      <c r="I737" s="123"/>
      <c r="J737" s="123"/>
    </row>
    <row r="738" spans="8:10" ht="15.75" customHeight="1">
      <c r="H738" s="123"/>
      <c r="I738" s="123"/>
      <c r="J738" s="123"/>
    </row>
    <row r="739" spans="8:10" ht="15.75" customHeight="1">
      <c r="H739" s="123"/>
      <c r="I739" s="123"/>
      <c r="J739" s="123"/>
    </row>
    <row r="740" spans="8:10" ht="15.75" customHeight="1">
      <c r="H740" s="123"/>
      <c r="I740" s="123"/>
      <c r="J740" s="123"/>
    </row>
    <row r="741" spans="8:10" ht="15.75" customHeight="1">
      <c r="H741" s="123"/>
      <c r="I741" s="123"/>
      <c r="J741" s="123"/>
    </row>
    <row r="742" spans="8:10" ht="15.75" customHeight="1">
      <c r="H742" s="123"/>
      <c r="I742" s="123"/>
      <c r="J742" s="123"/>
    </row>
    <row r="743" spans="8:10" ht="15.75" customHeight="1">
      <c r="H743" s="123"/>
      <c r="I743" s="123"/>
      <c r="J743" s="123"/>
    </row>
    <row r="744" spans="8:10" ht="15.75" customHeight="1">
      <c r="H744" s="123"/>
      <c r="I744" s="123"/>
      <c r="J744" s="123"/>
    </row>
    <row r="745" spans="8:10" ht="15.75" customHeight="1">
      <c r="H745" s="123"/>
      <c r="I745" s="123"/>
      <c r="J745" s="123"/>
    </row>
    <row r="746" spans="8:10" ht="15.75" customHeight="1">
      <c r="H746" s="123"/>
      <c r="I746" s="123"/>
      <c r="J746" s="123"/>
    </row>
    <row r="747" spans="8:10" ht="15.75" customHeight="1">
      <c r="H747" s="123"/>
      <c r="I747" s="123"/>
      <c r="J747" s="123"/>
    </row>
    <row r="748" spans="8:10" ht="15.75" customHeight="1">
      <c r="H748" s="123"/>
      <c r="I748" s="123"/>
      <c r="J748" s="123"/>
    </row>
    <row r="749" spans="8:10" ht="15.75" customHeight="1">
      <c r="H749" s="123"/>
      <c r="I749" s="123"/>
      <c r="J749" s="123"/>
    </row>
    <row r="750" spans="8:10" ht="15.75" customHeight="1">
      <c r="H750" s="123"/>
      <c r="I750" s="123"/>
      <c r="J750" s="123"/>
    </row>
    <row r="751" spans="8:10" ht="15.75" customHeight="1">
      <c r="H751" s="123"/>
      <c r="I751" s="123"/>
      <c r="J751" s="123"/>
    </row>
    <row r="752" spans="8:10" ht="15.75" customHeight="1">
      <c r="H752" s="123"/>
      <c r="I752" s="123"/>
      <c r="J752" s="123"/>
    </row>
    <row r="753" spans="8:10" ht="15.75" customHeight="1">
      <c r="H753" s="123"/>
      <c r="I753" s="123"/>
      <c r="J753" s="123"/>
    </row>
    <row r="754" spans="8:10" ht="15.75" customHeight="1">
      <c r="H754" s="123"/>
      <c r="I754" s="123"/>
      <c r="J754" s="123"/>
    </row>
    <row r="755" spans="8:10" ht="15.75" customHeight="1">
      <c r="H755" s="123"/>
      <c r="I755" s="123"/>
      <c r="J755" s="123"/>
    </row>
    <row r="756" spans="8:10" ht="15.75" customHeight="1">
      <c r="H756" s="123"/>
      <c r="I756" s="123"/>
      <c r="J756" s="123"/>
    </row>
    <row r="757" spans="8:10" ht="15.75" customHeight="1">
      <c r="H757" s="123"/>
      <c r="I757" s="123"/>
      <c r="J757" s="123"/>
    </row>
    <row r="758" spans="8:10" ht="15.75" customHeight="1">
      <c r="H758" s="123"/>
      <c r="I758" s="123"/>
      <c r="J758" s="123"/>
    </row>
    <row r="759" spans="8:10" ht="15.75" customHeight="1">
      <c r="H759" s="123"/>
      <c r="I759" s="123"/>
      <c r="J759" s="123"/>
    </row>
    <row r="760" spans="8:10" ht="15.75" customHeight="1">
      <c r="H760" s="123"/>
      <c r="I760" s="123"/>
      <c r="J760" s="123"/>
    </row>
    <row r="761" spans="8:10" ht="15.75" customHeight="1">
      <c r="H761" s="123"/>
      <c r="I761" s="123"/>
      <c r="J761" s="123"/>
    </row>
    <row r="762" spans="8:10" ht="15.75" customHeight="1">
      <c r="H762" s="123"/>
      <c r="I762" s="123"/>
      <c r="J762" s="123"/>
    </row>
    <row r="763" spans="8:10" ht="15.75" customHeight="1">
      <c r="H763" s="123"/>
      <c r="I763" s="123"/>
      <c r="J763" s="123"/>
    </row>
    <row r="764" spans="8:10" ht="15.75" customHeight="1">
      <c r="H764" s="123"/>
      <c r="I764" s="123"/>
      <c r="J764" s="123"/>
    </row>
    <row r="765" spans="8:10" ht="15.75" customHeight="1">
      <c r="H765" s="123"/>
      <c r="I765" s="123"/>
      <c r="J765" s="123"/>
    </row>
    <row r="766" spans="8:10" ht="15.75" customHeight="1">
      <c r="H766" s="123"/>
      <c r="I766" s="123"/>
      <c r="J766" s="123"/>
    </row>
    <row r="767" spans="8:10" ht="15.75" customHeight="1">
      <c r="H767" s="123"/>
      <c r="I767" s="123"/>
      <c r="J767" s="123"/>
    </row>
    <row r="768" spans="8:10" ht="15.75" customHeight="1">
      <c r="H768" s="123"/>
      <c r="I768" s="123"/>
      <c r="J768" s="123"/>
    </row>
    <row r="769" spans="8:10" ht="15.75" customHeight="1">
      <c r="H769" s="123"/>
      <c r="I769" s="123"/>
      <c r="J769" s="123"/>
    </row>
    <row r="770" spans="8:10" ht="15.75" customHeight="1">
      <c r="H770" s="123"/>
      <c r="I770" s="123"/>
      <c r="J770" s="123"/>
    </row>
    <row r="771" spans="8:10" ht="15.75" customHeight="1">
      <c r="H771" s="123"/>
      <c r="I771" s="123"/>
      <c r="J771" s="123"/>
    </row>
    <row r="772" spans="8:10" ht="15.75" customHeight="1">
      <c r="H772" s="123"/>
      <c r="I772" s="123"/>
      <c r="J772" s="123"/>
    </row>
    <row r="773" spans="8:10" ht="15.75" customHeight="1">
      <c r="H773" s="123"/>
      <c r="I773" s="123"/>
      <c r="J773" s="123"/>
    </row>
    <row r="774" spans="8:10" ht="15.75" customHeight="1">
      <c r="H774" s="123"/>
      <c r="I774" s="123"/>
      <c r="J774" s="123"/>
    </row>
    <row r="775" spans="8:10" ht="15.75" customHeight="1">
      <c r="H775" s="123"/>
      <c r="I775" s="123"/>
      <c r="J775" s="123"/>
    </row>
    <row r="776" spans="8:10" ht="15.75" customHeight="1">
      <c r="H776" s="123"/>
      <c r="I776" s="123"/>
      <c r="J776" s="123"/>
    </row>
    <row r="777" spans="8:10" ht="15.75" customHeight="1">
      <c r="H777" s="123"/>
      <c r="I777" s="123"/>
      <c r="J777" s="123"/>
    </row>
    <row r="778" spans="8:10" ht="15.75" customHeight="1">
      <c r="H778" s="123"/>
      <c r="I778" s="123"/>
      <c r="J778" s="123"/>
    </row>
    <row r="779" spans="8:10" ht="15.75" customHeight="1">
      <c r="H779" s="123"/>
      <c r="I779" s="123"/>
      <c r="J779" s="123"/>
    </row>
    <row r="780" spans="8:10" ht="15.75" customHeight="1">
      <c r="H780" s="123"/>
      <c r="I780" s="123"/>
      <c r="J780" s="123"/>
    </row>
    <row r="781" spans="8:10" ht="15.75" customHeight="1">
      <c r="H781" s="123"/>
      <c r="I781" s="123"/>
      <c r="J781" s="123"/>
    </row>
    <row r="782" spans="8:10" ht="15.75" customHeight="1">
      <c r="H782" s="123"/>
      <c r="I782" s="123"/>
      <c r="J782" s="123"/>
    </row>
    <row r="783" spans="8:10" ht="15.75" customHeight="1">
      <c r="H783" s="123"/>
      <c r="I783" s="123"/>
      <c r="J783" s="123"/>
    </row>
    <row r="784" spans="8:10" ht="15.75" customHeight="1">
      <c r="H784" s="123"/>
      <c r="I784" s="123"/>
      <c r="J784" s="123"/>
    </row>
    <row r="785" spans="8:10" ht="15.75" customHeight="1">
      <c r="H785" s="123"/>
      <c r="I785" s="123"/>
      <c r="J785" s="123"/>
    </row>
    <row r="786" spans="8:10" ht="15.75" customHeight="1">
      <c r="H786" s="123"/>
      <c r="I786" s="123"/>
      <c r="J786" s="123"/>
    </row>
    <row r="787" spans="8:10" ht="15.75" customHeight="1">
      <c r="H787" s="123"/>
      <c r="I787" s="123"/>
      <c r="J787" s="123"/>
    </row>
    <row r="788" spans="8:10" ht="15.75" customHeight="1">
      <c r="H788" s="123"/>
      <c r="I788" s="123"/>
      <c r="J788" s="123"/>
    </row>
    <row r="789" spans="8:10" ht="15.75" customHeight="1">
      <c r="H789" s="123"/>
      <c r="I789" s="123"/>
      <c r="J789" s="123"/>
    </row>
    <row r="790" spans="8:10" ht="15.75" customHeight="1">
      <c r="H790" s="123"/>
      <c r="I790" s="123"/>
      <c r="J790" s="123"/>
    </row>
    <row r="791" spans="8:10" ht="15.75" customHeight="1">
      <c r="H791" s="123"/>
      <c r="I791" s="123"/>
      <c r="J791" s="123"/>
    </row>
    <row r="792" spans="8:10" ht="15.75" customHeight="1">
      <c r="H792" s="123"/>
      <c r="I792" s="123"/>
      <c r="J792" s="123"/>
    </row>
    <row r="793" spans="8:10" ht="15.75" customHeight="1">
      <c r="H793" s="123"/>
      <c r="I793" s="123"/>
      <c r="J793" s="123"/>
    </row>
    <row r="794" spans="8:10" ht="15.75" customHeight="1">
      <c r="H794" s="123"/>
      <c r="I794" s="123"/>
      <c r="J794" s="123"/>
    </row>
    <row r="795" spans="8:10" ht="15.75" customHeight="1">
      <c r="H795" s="123"/>
      <c r="I795" s="123"/>
      <c r="J795" s="123"/>
    </row>
    <row r="796" spans="8:10" ht="15.75" customHeight="1">
      <c r="H796" s="123"/>
      <c r="I796" s="123"/>
      <c r="J796" s="123"/>
    </row>
    <row r="797" spans="8:10" ht="15.75" customHeight="1">
      <c r="H797" s="123"/>
      <c r="I797" s="123"/>
      <c r="J797" s="123"/>
    </row>
    <row r="798" spans="8:10" ht="15.75" customHeight="1">
      <c r="H798" s="123"/>
      <c r="I798" s="123"/>
      <c r="J798" s="123"/>
    </row>
    <row r="799" spans="8:10" ht="15.75" customHeight="1">
      <c r="H799" s="123"/>
      <c r="I799" s="123"/>
      <c r="J799" s="123"/>
    </row>
    <row r="800" spans="8:10" ht="15.75" customHeight="1">
      <c r="H800" s="123"/>
      <c r="I800" s="123"/>
      <c r="J800" s="123"/>
    </row>
    <row r="801" spans="8:10" ht="15.75" customHeight="1">
      <c r="H801" s="123"/>
      <c r="I801" s="123"/>
      <c r="J801" s="123"/>
    </row>
    <row r="802" spans="8:10" ht="15.75" customHeight="1">
      <c r="H802" s="123"/>
      <c r="I802" s="123"/>
      <c r="J802" s="123"/>
    </row>
    <row r="803" spans="8:10" ht="15.75" customHeight="1">
      <c r="H803" s="123"/>
      <c r="I803" s="123"/>
      <c r="J803" s="123"/>
    </row>
    <row r="804" spans="8:10" ht="15.75" customHeight="1">
      <c r="H804" s="123"/>
      <c r="I804" s="123"/>
      <c r="J804" s="123"/>
    </row>
    <row r="805" spans="8:10" ht="15.75" customHeight="1">
      <c r="H805" s="123"/>
      <c r="I805" s="123"/>
      <c r="J805" s="123"/>
    </row>
    <row r="806" spans="8:10" ht="15.75" customHeight="1">
      <c r="H806" s="123"/>
      <c r="I806" s="123"/>
      <c r="J806" s="123"/>
    </row>
    <row r="807" spans="8:10" ht="15.75" customHeight="1">
      <c r="H807" s="123"/>
      <c r="I807" s="123"/>
      <c r="J807" s="123"/>
    </row>
    <row r="808" spans="8:10" ht="15.75" customHeight="1">
      <c r="H808" s="123"/>
      <c r="I808" s="123"/>
      <c r="J808" s="123"/>
    </row>
    <row r="809" spans="8:10" ht="15.75" customHeight="1">
      <c r="H809" s="123"/>
      <c r="I809" s="123"/>
      <c r="J809" s="123"/>
    </row>
    <row r="810" spans="8:10" ht="15.75" customHeight="1">
      <c r="H810" s="123"/>
      <c r="I810" s="123"/>
      <c r="J810" s="123"/>
    </row>
    <row r="811" spans="8:10" ht="15.75" customHeight="1">
      <c r="H811" s="123"/>
      <c r="I811" s="123"/>
      <c r="J811" s="123"/>
    </row>
    <row r="812" spans="8:10" ht="15.75" customHeight="1">
      <c r="H812" s="123"/>
      <c r="I812" s="123"/>
      <c r="J812" s="123"/>
    </row>
    <row r="813" spans="8:10" ht="15.75" customHeight="1">
      <c r="H813" s="123"/>
      <c r="I813" s="123"/>
      <c r="J813" s="123"/>
    </row>
    <row r="814" spans="8:10" ht="15.75" customHeight="1">
      <c r="H814" s="123"/>
      <c r="I814" s="123"/>
      <c r="J814" s="123"/>
    </row>
    <row r="815" spans="8:10" ht="15.75" customHeight="1">
      <c r="H815" s="123"/>
      <c r="I815" s="123"/>
      <c r="J815" s="123"/>
    </row>
    <row r="816" spans="8:10" ht="15.75" customHeight="1">
      <c r="H816" s="123"/>
      <c r="I816" s="123"/>
      <c r="J816" s="123"/>
    </row>
    <row r="817" spans="8:10" ht="15.75" customHeight="1">
      <c r="H817" s="123"/>
      <c r="I817" s="123"/>
      <c r="J817" s="123"/>
    </row>
    <row r="818" spans="8:10" ht="15.75" customHeight="1">
      <c r="H818" s="123"/>
      <c r="I818" s="123"/>
      <c r="J818" s="123"/>
    </row>
    <row r="819" spans="8:10" ht="15.75" customHeight="1">
      <c r="H819" s="123"/>
      <c r="I819" s="123"/>
      <c r="J819" s="123"/>
    </row>
    <row r="820" spans="8:10" ht="15.75" customHeight="1">
      <c r="H820" s="123"/>
      <c r="I820" s="123"/>
      <c r="J820" s="123"/>
    </row>
    <row r="821" spans="8:10" ht="15.75" customHeight="1">
      <c r="H821" s="123"/>
      <c r="I821" s="123"/>
      <c r="J821" s="123"/>
    </row>
    <row r="822" spans="8:10" ht="15.75" customHeight="1">
      <c r="H822" s="123"/>
      <c r="I822" s="123"/>
      <c r="J822" s="123"/>
    </row>
    <row r="823" spans="8:10" ht="15.75" customHeight="1">
      <c r="H823" s="123"/>
      <c r="I823" s="123"/>
      <c r="J823" s="123"/>
    </row>
    <row r="824" spans="8:10" ht="15.75" customHeight="1">
      <c r="H824" s="123"/>
      <c r="I824" s="123"/>
      <c r="J824" s="123"/>
    </row>
    <row r="825" spans="8:10" ht="15.75" customHeight="1">
      <c r="H825" s="123"/>
      <c r="I825" s="123"/>
      <c r="J825" s="123"/>
    </row>
    <row r="826" spans="8:10" ht="15.75" customHeight="1">
      <c r="H826" s="123"/>
      <c r="I826" s="123"/>
      <c r="J826" s="123"/>
    </row>
    <row r="827" spans="8:10" ht="15.75" customHeight="1">
      <c r="H827" s="123"/>
      <c r="I827" s="123"/>
      <c r="J827" s="123"/>
    </row>
    <row r="828" spans="8:10" ht="15.75" customHeight="1">
      <c r="H828" s="123"/>
      <c r="I828" s="123"/>
      <c r="J828" s="123"/>
    </row>
    <row r="829" spans="8:10" ht="15.75" customHeight="1">
      <c r="H829" s="123"/>
      <c r="I829" s="123"/>
      <c r="J829" s="123"/>
    </row>
    <row r="830" spans="8:10" ht="15.75" customHeight="1">
      <c r="H830" s="123"/>
      <c r="I830" s="123"/>
      <c r="J830" s="123"/>
    </row>
    <row r="831" spans="8:10" ht="15.75" customHeight="1">
      <c r="H831" s="123"/>
      <c r="I831" s="123"/>
      <c r="J831" s="123"/>
    </row>
    <row r="832" spans="8:10" ht="15.75" customHeight="1">
      <c r="H832" s="123"/>
      <c r="I832" s="123"/>
      <c r="J832" s="123"/>
    </row>
    <row r="833" spans="8:10" ht="15.75" customHeight="1">
      <c r="H833" s="123"/>
      <c r="I833" s="123"/>
      <c r="J833" s="123"/>
    </row>
    <row r="834" spans="8:10" ht="15.75" customHeight="1">
      <c r="H834" s="123"/>
      <c r="I834" s="123"/>
      <c r="J834" s="123"/>
    </row>
    <row r="835" spans="8:10" ht="15.75" customHeight="1">
      <c r="H835" s="123"/>
      <c r="I835" s="123"/>
      <c r="J835" s="123"/>
    </row>
    <row r="836" spans="8:10" ht="15.75" customHeight="1">
      <c r="H836" s="123"/>
      <c r="I836" s="123"/>
      <c r="J836" s="123"/>
    </row>
    <row r="837" spans="8:10" ht="15.75" customHeight="1">
      <c r="H837" s="123"/>
      <c r="I837" s="123"/>
      <c r="J837" s="123"/>
    </row>
    <row r="838" spans="8:10" ht="15.75" customHeight="1">
      <c r="H838" s="123"/>
      <c r="I838" s="123"/>
      <c r="J838" s="123"/>
    </row>
    <row r="839" spans="8:10" ht="15.75" customHeight="1">
      <c r="H839" s="123"/>
      <c r="I839" s="123"/>
      <c r="J839" s="123"/>
    </row>
    <row r="840" spans="8:10" ht="15.75" customHeight="1">
      <c r="H840" s="123"/>
      <c r="I840" s="123"/>
      <c r="J840" s="123"/>
    </row>
    <row r="841" spans="8:10" ht="15.75" customHeight="1">
      <c r="H841" s="123"/>
      <c r="I841" s="123"/>
      <c r="J841" s="123"/>
    </row>
    <row r="842" spans="8:10" ht="15.75" customHeight="1">
      <c r="H842" s="123"/>
      <c r="I842" s="123"/>
      <c r="J842" s="123"/>
    </row>
    <row r="843" spans="8:10" ht="15.75" customHeight="1">
      <c r="H843" s="123"/>
      <c r="I843" s="123"/>
      <c r="J843" s="123"/>
    </row>
    <row r="844" spans="8:10" ht="15.75" customHeight="1">
      <c r="H844" s="123"/>
      <c r="I844" s="123"/>
      <c r="J844" s="123"/>
    </row>
    <row r="845" spans="8:10" ht="15.75" customHeight="1">
      <c r="H845" s="123"/>
      <c r="I845" s="123"/>
      <c r="J845" s="123"/>
    </row>
    <row r="846" spans="8:10" ht="15.75" customHeight="1">
      <c r="H846" s="123"/>
      <c r="I846" s="123"/>
      <c r="J846" s="123"/>
    </row>
    <row r="847" spans="8:10" ht="15.75" customHeight="1">
      <c r="H847" s="123"/>
      <c r="I847" s="123"/>
      <c r="J847" s="123"/>
    </row>
    <row r="848" spans="8:10" ht="15.75" customHeight="1">
      <c r="H848" s="123"/>
      <c r="I848" s="123"/>
      <c r="J848" s="123"/>
    </row>
    <row r="849" spans="8:10" ht="15.75" customHeight="1">
      <c r="H849" s="123"/>
      <c r="I849" s="123"/>
      <c r="J849" s="123"/>
    </row>
    <row r="850" spans="8:10" ht="15.75" customHeight="1">
      <c r="H850" s="123"/>
      <c r="I850" s="123"/>
      <c r="J850" s="123"/>
    </row>
    <row r="851" spans="8:10" ht="15.75" customHeight="1">
      <c r="H851" s="123"/>
      <c r="I851" s="123"/>
      <c r="J851" s="123"/>
    </row>
    <row r="852" spans="8:10" ht="15.75" customHeight="1">
      <c r="H852" s="123"/>
      <c r="I852" s="123"/>
      <c r="J852" s="123"/>
    </row>
    <row r="853" spans="8:10" ht="15.75" customHeight="1">
      <c r="H853" s="123"/>
      <c r="I853" s="123"/>
      <c r="J853" s="123"/>
    </row>
    <row r="854" spans="8:10" ht="15.75" customHeight="1">
      <c r="H854" s="123"/>
      <c r="I854" s="123"/>
      <c r="J854" s="123"/>
    </row>
    <row r="855" spans="8:10" ht="15.75" customHeight="1">
      <c r="H855" s="123"/>
      <c r="I855" s="123"/>
      <c r="J855" s="123"/>
    </row>
    <row r="856" spans="8:10" ht="15.75" customHeight="1">
      <c r="H856" s="123"/>
      <c r="I856" s="123"/>
      <c r="J856" s="123"/>
    </row>
    <row r="857" spans="8:10" ht="15.75" customHeight="1">
      <c r="H857" s="123"/>
      <c r="I857" s="123"/>
      <c r="J857" s="123"/>
    </row>
    <row r="858" spans="8:10" ht="15.75" customHeight="1">
      <c r="H858" s="123"/>
      <c r="I858" s="123"/>
      <c r="J858" s="123"/>
    </row>
    <row r="859" spans="8:10" ht="15.75" customHeight="1">
      <c r="H859" s="123"/>
      <c r="I859" s="123"/>
      <c r="J859" s="123"/>
    </row>
    <row r="860" spans="8:10" ht="15.75" customHeight="1">
      <c r="H860" s="123"/>
      <c r="I860" s="123"/>
      <c r="J860" s="123"/>
    </row>
    <row r="861" spans="8:10" ht="15.75" customHeight="1">
      <c r="H861" s="123"/>
      <c r="I861" s="123"/>
      <c r="J861" s="123"/>
    </row>
    <row r="862" spans="8:10" ht="15.75" customHeight="1">
      <c r="H862" s="123"/>
      <c r="I862" s="123"/>
      <c r="J862" s="123"/>
    </row>
    <row r="863" spans="8:10" ht="15.75" customHeight="1">
      <c r="H863" s="123"/>
      <c r="I863" s="123"/>
      <c r="J863" s="123"/>
    </row>
    <row r="864" spans="8:10" ht="15.75" customHeight="1">
      <c r="H864" s="123"/>
      <c r="I864" s="123"/>
      <c r="J864" s="123"/>
    </row>
    <row r="865" spans="8:10" ht="15.75" customHeight="1">
      <c r="H865" s="123"/>
      <c r="I865" s="123"/>
      <c r="J865" s="123"/>
    </row>
    <row r="866" spans="8:10" ht="15.75" customHeight="1">
      <c r="H866" s="123"/>
      <c r="I866" s="123"/>
      <c r="J866" s="123"/>
    </row>
    <row r="867" spans="8:10" ht="15.75" customHeight="1">
      <c r="H867" s="123"/>
      <c r="I867" s="123"/>
      <c r="J867" s="123"/>
    </row>
    <row r="868" spans="8:10" ht="15.75" customHeight="1">
      <c r="H868" s="123"/>
      <c r="I868" s="123"/>
      <c r="J868" s="123"/>
    </row>
    <row r="869" spans="8:10" ht="15.75" customHeight="1">
      <c r="H869" s="123"/>
      <c r="I869" s="123"/>
      <c r="J869" s="123"/>
    </row>
    <row r="870" spans="8:10" ht="15.75" customHeight="1">
      <c r="H870" s="123"/>
      <c r="I870" s="123"/>
      <c r="J870" s="123"/>
    </row>
    <row r="871" spans="8:10" ht="15.75" customHeight="1">
      <c r="H871" s="123"/>
      <c r="I871" s="123"/>
      <c r="J871" s="123"/>
    </row>
    <row r="872" spans="8:10" ht="15.75" customHeight="1">
      <c r="H872" s="123"/>
      <c r="I872" s="123"/>
      <c r="J872" s="123"/>
    </row>
    <row r="873" spans="8:10" ht="15.75" customHeight="1">
      <c r="H873" s="123"/>
      <c r="I873" s="123"/>
      <c r="J873" s="123"/>
    </row>
    <row r="874" spans="8:10" ht="15.75" customHeight="1">
      <c r="H874" s="123"/>
      <c r="I874" s="123"/>
      <c r="J874" s="123"/>
    </row>
    <row r="875" spans="8:10" ht="15.75" customHeight="1">
      <c r="H875" s="123"/>
      <c r="I875" s="123"/>
      <c r="J875" s="123"/>
    </row>
    <row r="876" spans="8:10" ht="15.75" customHeight="1">
      <c r="H876" s="123"/>
      <c r="I876" s="123"/>
      <c r="J876" s="123"/>
    </row>
    <row r="877" spans="8:10" ht="15.75" customHeight="1">
      <c r="H877" s="123"/>
      <c r="I877" s="123"/>
      <c r="J877" s="123"/>
    </row>
    <row r="878" spans="8:10" ht="15.75" customHeight="1">
      <c r="H878" s="123"/>
      <c r="I878" s="123"/>
      <c r="J878" s="123"/>
    </row>
    <row r="879" spans="8:10" ht="15.75" customHeight="1">
      <c r="H879" s="123"/>
      <c r="I879" s="123"/>
      <c r="J879" s="123"/>
    </row>
    <row r="880" spans="8:10" ht="15.75" customHeight="1">
      <c r="H880" s="123"/>
      <c r="I880" s="123"/>
      <c r="J880" s="123"/>
    </row>
    <row r="881" spans="8:10" ht="15.75" customHeight="1">
      <c r="H881" s="123"/>
      <c r="I881" s="123"/>
      <c r="J881" s="123"/>
    </row>
    <row r="882" spans="8:10" ht="15.75" customHeight="1">
      <c r="H882" s="123"/>
      <c r="I882" s="123"/>
      <c r="J882" s="123"/>
    </row>
    <row r="883" spans="8:10" ht="15.75" customHeight="1">
      <c r="H883" s="123"/>
      <c r="I883" s="123"/>
      <c r="J883" s="123"/>
    </row>
    <row r="884" spans="8:10" ht="15.75" customHeight="1">
      <c r="H884" s="123"/>
      <c r="I884" s="123"/>
      <c r="J884" s="123"/>
    </row>
    <row r="885" spans="8:10" ht="15.75" customHeight="1">
      <c r="H885" s="123"/>
      <c r="I885" s="123"/>
      <c r="J885" s="123"/>
    </row>
    <row r="886" spans="8:10" ht="15.75" customHeight="1">
      <c r="H886" s="123"/>
      <c r="I886" s="123"/>
      <c r="J886" s="123"/>
    </row>
    <row r="887" spans="8:10" ht="15.75" customHeight="1">
      <c r="H887" s="123"/>
      <c r="I887" s="123"/>
      <c r="J887" s="123"/>
    </row>
    <row r="888" spans="8:10" ht="15.75" customHeight="1">
      <c r="H888" s="123"/>
      <c r="I888" s="123"/>
      <c r="J888" s="123"/>
    </row>
    <row r="889" spans="8:10" ht="15.75" customHeight="1">
      <c r="H889" s="123"/>
      <c r="I889" s="123"/>
      <c r="J889" s="123"/>
    </row>
    <row r="890" spans="8:10" ht="15.75" customHeight="1">
      <c r="H890" s="123"/>
      <c r="I890" s="123"/>
      <c r="J890" s="123"/>
    </row>
    <row r="891" spans="8:10" ht="15.75" customHeight="1">
      <c r="H891" s="123"/>
      <c r="I891" s="123"/>
      <c r="J891" s="123"/>
    </row>
    <row r="892" spans="8:10" ht="15.75" customHeight="1">
      <c r="H892" s="123"/>
      <c r="I892" s="123"/>
      <c r="J892" s="123"/>
    </row>
    <row r="893" spans="8:10" ht="15.75" customHeight="1">
      <c r="H893" s="123"/>
      <c r="I893" s="123"/>
      <c r="J893" s="123"/>
    </row>
    <row r="894" spans="8:10" ht="15.75" customHeight="1">
      <c r="H894" s="123"/>
      <c r="I894" s="123"/>
      <c r="J894" s="123"/>
    </row>
    <row r="895" spans="8:10" ht="15.75" customHeight="1">
      <c r="H895" s="123"/>
      <c r="I895" s="123"/>
      <c r="J895" s="123"/>
    </row>
    <row r="896" spans="8:10" ht="15.75" customHeight="1">
      <c r="H896" s="123"/>
      <c r="I896" s="123"/>
      <c r="J896" s="123"/>
    </row>
    <row r="897" spans="8:10" ht="15.75" customHeight="1">
      <c r="H897" s="123"/>
      <c r="I897" s="123"/>
      <c r="J897" s="123"/>
    </row>
    <row r="898" spans="8:10" ht="15.75" customHeight="1">
      <c r="H898" s="123"/>
      <c r="I898" s="123"/>
      <c r="J898" s="123"/>
    </row>
    <row r="899" spans="8:10" ht="15.75" customHeight="1">
      <c r="H899" s="123"/>
      <c r="I899" s="123"/>
      <c r="J899" s="123"/>
    </row>
    <row r="900" spans="8:10" ht="15.75" customHeight="1">
      <c r="H900" s="123"/>
      <c r="I900" s="123"/>
      <c r="J900" s="123"/>
    </row>
    <row r="901" spans="8:10" ht="15.75" customHeight="1">
      <c r="H901" s="123"/>
      <c r="I901" s="123"/>
      <c r="J901" s="123"/>
    </row>
    <row r="902" spans="8:10" ht="15.75" customHeight="1">
      <c r="H902" s="123"/>
      <c r="I902" s="123"/>
      <c r="J902" s="123"/>
    </row>
    <row r="903" spans="8:10" ht="15.75" customHeight="1">
      <c r="H903" s="123"/>
      <c r="I903" s="123"/>
      <c r="J903" s="123"/>
    </row>
    <row r="904" spans="8:10" ht="15.75" customHeight="1">
      <c r="H904" s="123"/>
      <c r="I904" s="123"/>
      <c r="J904" s="123"/>
    </row>
    <row r="905" spans="8:10" ht="15.75" customHeight="1">
      <c r="H905" s="123"/>
      <c r="I905" s="123"/>
      <c r="J905" s="123"/>
    </row>
    <row r="906" spans="8:10" ht="15.75" customHeight="1">
      <c r="H906" s="123"/>
      <c r="I906" s="123"/>
      <c r="J906" s="123"/>
    </row>
    <row r="907" spans="8:10" ht="15.75" customHeight="1">
      <c r="H907" s="123"/>
      <c r="I907" s="123"/>
      <c r="J907" s="123"/>
    </row>
    <row r="908" spans="8:10" ht="15.75" customHeight="1">
      <c r="H908" s="123"/>
      <c r="I908" s="123"/>
      <c r="J908" s="123"/>
    </row>
    <row r="909" spans="8:10" ht="15.75" customHeight="1">
      <c r="H909" s="123"/>
      <c r="I909" s="123"/>
      <c r="J909" s="123"/>
    </row>
    <row r="910" spans="8:10" ht="15.75" customHeight="1">
      <c r="H910" s="123"/>
      <c r="I910" s="123"/>
      <c r="J910" s="123"/>
    </row>
    <row r="911" spans="8:10" ht="15.75" customHeight="1">
      <c r="H911" s="123"/>
      <c r="I911" s="123"/>
      <c r="J911" s="123"/>
    </row>
    <row r="912" spans="8:10" ht="15.75" customHeight="1">
      <c r="H912" s="123"/>
      <c r="I912" s="123"/>
      <c r="J912" s="123"/>
    </row>
    <row r="913" spans="8:10" ht="15.75" customHeight="1">
      <c r="H913" s="123"/>
      <c r="I913" s="123"/>
      <c r="J913" s="123"/>
    </row>
    <row r="914" spans="8:10" ht="15.75" customHeight="1">
      <c r="H914" s="123"/>
      <c r="I914" s="123"/>
      <c r="J914" s="123"/>
    </row>
    <row r="915" spans="8:10" ht="15.75" customHeight="1">
      <c r="H915" s="123"/>
      <c r="I915" s="123"/>
      <c r="J915" s="123"/>
    </row>
    <row r="916" spans="8:10" ht="15.75" customHeight="1">
      <c r="H916" s="123"/>
      <c r="I916" s="123"/>
      <c r="J916" s="123"/>
    </row>
    <row r="917" spans="8:10" ht="15.75" customHeight="1">
      <c r="H917" s="123"/>
      <c r="I917" s="123"/>
      <c r="J917" s="123"/>
    </row>
    <row r="918" spans="8:10" ht="15.75" customHeight="1">
      <c r="H918" s="123"/>
      <c r="I918" s="123"/>
      <c r="J918" s="123"/>
    </row>
    <row r="919" spans="8:10" ht="15.75" customHeight="1">
      <c r="H919" s="123"/>
      <c r="I919" s="123"/>
      <c r="J919" s="123"/>
    </row>
    <row r="920" spans="8:10" ht="15.75" customHeight="1">
      <c r="H920" s="123"/>
      <c r="I920" s="123"/>
      <c r="J920" s="123"/>
    </row>
    <row r="921" spans="8:10" ht="15.75" customHeight="1">
      <c r="H921" s="123"/>
      <c r="I921" s="123"/>
      <c r="J921" s="123"/>
    </row>
    <row r="922" spans="8:10" ht="15.75" customHeight="1">
      <c r="H922" s="123"/>
      <c r="I922" s="123"/>
      <c r="J922" s="123"/>
    </row>
    <row r="923" spans="8:10" ht="15.75" customHeight="1">
      <c r="H923" s="123"/>
      <c r="I923" s="123"/>
      <c r="J923" s="123"/>
    </row>
    <row r="924" spans="8:10" ht="15.75" customHeight="1">
      <c r="H924" s="123"/>
      <c r="I924" s="123"/>
      <c r="J924" s="123"/>
    </row>
    <row r="925" spans="8:10" ht="15.75" customHeight="1">
      <c r="H925" s="123"/>
      <c r="I925" s="123"/>
      <c r="J925" s="123"/>
    </row>
    <row r="926" spans="8:10" ht="15.75" customHeight="1">
      <c r="H926" s="123"/>
      <c r="I926" s="123"/>
      <c r="J926" s="123"/>
    </row>
    <row r="927" spans="8:10" ht="15.75" customHeight="1">
      <c r="H927" s="123"/>
      <c r="I927" s="123"/>
      <c r="J927" s="123"/>
    </row>
    <row r="928" spans="8:10" ht="15.75" customHeight="1">
      <c r="H928" s="123"/>
      <c r="I928" s="123"/>
      <c r="J928" s="123"/>
    </row>
    <row r="929" spans="8:10" ht="15.75" customHeight="1">
      <c r="H929" s="123"/>
      <c r="I929" s="123"/>
      <c r="J929" s="123"/>
    </row>
    <row r="930" spans="8:10" ht="15.75" customHeight="1">
      <c r="H930" s="123"/>
      <c r="I930" s="123"/>
      <c r="J930" s="123"/>
    </row>
    <row r="931" spans="8:10" ht="15.75" customHeight="1">
      <c r="H931" s="123"/>
      <c r="I931" s="123"/>
      <c r="J931" s="123"/>
    </row>
    <row r="932" spans="8:10" ht="15.75" customHeight="1">
      <c r="H932" s="123"/>
      <c r="I932" s="123"/>
      <c r="J932" s="123"/>
    </row>
    <row r="933" spans="8:10" ht="15.75" customHeight="1">
      <c r="H933" s="123"/>
      <c r="I933" s="123"/>
      <c r="J933" s="123"/>
    </row>
    <row r="934" spans="8:10" ht="15.75" customHeight="1">
      <c r="H934" s="123"/>
      <c r="I934" s="123"/>
      <c r="J934" s="123"/>
    </row>
    <row r="935" spans="8:10" ht="15.75" customHeight="1">
      <c r="H935" s="123"/>
      <c r="I935" s="123"/>
      <c r="J935" s="123"/>
    </row>
    <row r="936" spans="8:10" ht="15.75" customHeight="1">
      <c r="H936" s="123"/>
      <c r="I936" s="123"/>
      <c r="J936" s="123"/>
    </row>
    <row r="937" spans="8:10" ht="15.75" customHeight="1">
      <c r="H937" s="123"/>
      <c r="I937" s="123"/>
      <c r="J937" s="123"/>
    </row>
    <row r="938" spans="8:10" ht="15.75" customHeight="1">
      <c r="H938" s="123"/>
      <c r="I938" s="123"/>
      <c r="J938" s="123"/>
    </row>
    <row r="939" spans="8:10" ht="15.75" customHeight="1">
      <c r="H939" s="123"/>
      <c r="I939" s="123"/>
      <c r="J939" s="123"/>
    </row>
    <row r="940" spans="8:10" ht="15.75" customHeight="1">
      <c r="H940" s="123"/>
      <c r="I940" s="123"/>
      <c r="J940" s="123"/>
    </row>
    <row r="941" spans="8:10" ht="15.75" customHeight="1">
      <c r="H941" s="123"/>
      <c r="I941" s="123"/>
      <c r="J941" s="123"/>
    </row>
    <row r="942" spans="8:10" ht="15.75" customHeight="1">
      <c r="H942" s="123"/>
      <c r="I942" s="123"/>
      <c r="J942" s="123"/>
    </row>
    <row r="943" spans="8:10" ht="15.75" customHeight="1">
      <c r="H943" s="123"/>
      <c r="I943" s="123"/>
      <c r="J943" s="123"/>
    </row>
    <row r="944" spans="8:10" ht="15.75" customHeight="1">
      <c r="H944" s="123"/>
      <c r="I944" s="123"/>
      <c r="J944" s="123"/>
    </row>
    <row r="945" spans="8:10" ht="15.75" customHeight="1">
      <c r="H945" s="123"/>
      <c r="I945" s="123"/>
      <c r="J945" s="123"/>
    </row>
    <row r="946" spans="8:10" ht="15.75" customHeight="1">
      <c r="H946" s="123"/>
      <c r="I946" s="123"/>
      <c r="J946" s="123"/>
    </row>
    <row r="947" spans="8:10" ht="15.75" customHeight="1">
      <c r="H947" s="123"/>
      <c r="I947" s="123"/>
      <c r="J947" s="123"/>
    </row>
    <row r="948" spans="8:10" ht="15.75" customHeight="1">
      <c r="H948" s="123"/>
      <c r="I948" s="123"/>
      <c r="J948" s="123"/>
    </row>
    <row r="949" spans="8:10" ht="15.75" customHeight="1">
      <c r="H949" s="123"/>
      <c r="I949" s="123"/>
      <c r="J949" s="123"/>
    </row>
    <row r="950" spans="8:10" ht="15.75" customHeight="1">
      <c r="H950" s="123"/>
      <c r="I950" s="123"/>
      <c r="J950" s="123"/>
    </row>
    <row r="951" spans="8:10" ht="15.75" customHeight="1">
      <c r="H951" s="123"/>
      <c r="I951" s="123"/>
      <c r="J951" s="123"/>
    </row>
    <row r="952" spans="8:10" ht="15.75" customHeight="1">
      <c r="H952" s="123"/>
      <c r="I952" s="123"/>
      <c r="J952" s="123"/>
    </row>
    <row r="953" spans="8:10" ht="15.75" customHeight="1">
      <c r="H953" s="123"/>
      <c r="I953" s="123"/>
      <c r="J953" s="123"/>
    </row>
    <row r="954" spans="8:10" ht="15.75" customHeight="1">
      <c r="H954" s="123"/>
      <c r="I954" s="123"/>
      <c r="J954" s="123"/>
    </row>
    <row r="955" spans="8:10" ht="15.75" customHeight="1">
      <c r="H955" s="123"/>
      <c r="I955" s="123"/>
      <c r="J955" s="123"/>
    </row>
    <row r="956" spans="8:10" ht="15.75" customHeight="1">
      <c r="H956" s="123"/>
      <c r="I956" s="123"/>
      <c r="J956" s="123"/>
    </row>
    <row r="957" spans="8:10" ht="15.75" customHeight="1">
      <c r="H957" s="123"/>
      <c r="I957" s="123"/>
      <c r="J957" s="123"/>
    </row>
    <row r="958" spans="8:10" ht="15.75" customHeight="1">
      <c r="H958" s="123"/>
      <c r="I958" s="123"/>
      <c r="J958" s="123"/>
    </row>
    <row r="959" spans="8:10" ht="15.75" customHeight="1">
      <c r="H959" s="123"/>
      <c r="I959" s="123"/>
      <c r="J959" s="123"/>
    </row>
    <row r="960" spans="8:10" ht="15.75" customHeight="1">
      <c r="H960" s="123"/>
      <c r="I960" s="123"/>
      <c r="J960" s="123"/>
    </row>
    <row r="961" spans="8:10" ht="15.75" customHeight="1">
      <c r="H961" s="123"/>
      <c r="I961" s="123"/>
      <c r="J961" s="123"/>
    </row>
    <row r="962" spans="8:10" ht="15.75" customHeight="1">
      <c r="H962" s="123"/>
      <c r="I962" s="123"/>
      <c r="J962" s="123"/>
    </row>
    <row r="963" spans="8:10" ht="15.75" customHeight="1">
      <c r="H963" s="123"/>
      <c r="I963" s="123"/>
      <c r="J963" s="123"/>
    </row>
    <row r="964" spans="8:10" ht="15.75" customHeight="1">
      <c r="H964" s="123"/>
      <c r="I964" s="123"/>
      <c r="J964" s="123"/>
    </row>
    <row r="965" spans="8:10" ht="15.75" customHeight="1">
      <c r="H965" s="123"/>
      <c r="I965" s="123"/>
      <c r="J965" s="123"/>
    </row>
    <row r="966" spans="8:10" ht="15.75" customHeight="1">
      <c r="H966" s="123"/>
      <c r="I966" s="123"/>
      <c r="J966" s="123"/>
    </row>
    <row r="967" spans="8:10" ht="15.75" customHeight="1">
      <c r="H967" s="123"/>
      <c r="I967" s="123"/>
      <c r="J967" s="123"/>
    </row>
    <row r="968" spans="8:10" ht="15.75" customHeight="1">
      <c r="H968" s="123"/>
      <c r="I968" s="123"/>
      <c r="J968" s="123"/>
    </row>
    <row r="969" spans="8:10" ht="15.75" customHeight="1">
      <c r="H969" s="123"/>
      <c r="I969" s="123"/>
      <c r="J969" s="123"/>
    </row>
    <row r="970" spans="8:10" ht="15.75" customHeight="1">
      <c r="H970" s="123"/>
      <c r="I970" s="123"/>
      <c r="J970" s="123"/>
    </row>
    <row r="971" spans="8:10" ht="15.75" customHeight="1">
      <c r="H971" s="123"/>
      <c r="I971" s="123"/>
      <c r="J971" s="123"/>
    </row>
    <row r="972" spans="8:10" ht="15.75" customHeight="1">
      <c r="H972" s="123"/>
      <c r="I972" s="123"/>
      <c r="J972" s="123"/>
    </row>
    <row r="973" spans="8:10" ht="15.75" customHeight="1">
      <c r="H973" s="123"/>
      <c r="I973" s="123"/>
      <c r="J973" s="123"/>
    </row>
    <row r="974" spans="8:10" ht="15.75" customHeight="1">
      <c r="H974" s="123"/>
      <c r="I974" s="123"/>
      <c r="J974" s="123"/>
    </row>
    <row r="975" spans="8:10" ht="15.75" customHeight="1">
      <c r="H975" s="123"/>
      <c r="I975" s="123"/>
      <c r="J975" s="123"/>
    </row>
    <row r="976" spans="8:10" ht="15.75" customHeight="1">
      <c r="H976" s="123"/>
      <c r="I976" s="123"/>
      <c r="J976" s="123"/>
    </row>
    <row r="977" spans="8:10" ht="15.75" customHeight="1">
      <c r="H977" s="123"/>
      <c r="I977" s="123"/>
      <c r="J977" s="123"/>
    </row>
    <row r="978" spans="8:10" ht="15.75" customHeight="1">
      <c r="H978" s="123"/>
      <c r="I978" s="123"/>
      <c r="J978" s="123"/>
    </row>
    <row r="979" spans="8:10" ht="15.75" customHeight="1">
      <c r="H979" s="123"/>
      <c r="I979" s="123"/>
      <c r="J979" s="123"/>
    </row>
    <row r="980" spans="8:10" ht="15.75" customHeight="1">
      <c r="H980" s="123"/>
      <c r="I980" s="123"/>
      <c r="J980" s="123"/>
    </row>
    <row r="981" spans="8:10" ht="15.75" customHeight="1">
      <c r="H981" s="123"/>
      <c r="I981" s="123"/>
      <c r="J981" s="123"/>
    </row>
    <row r="982" spans="8:10" ht="15.75" customHeight="1">
      <c r="H982" s="123"/>
      <c r="I982" s="123"/>
      <c r="J982" s="123"/>
    </row>
    <row r="983" spans="8:10" ht="15.75" customHeight="1">
      <c r="H983" s="123"/>
      <c r="I983" s="123"/>
      <c r="J983" s="123"/>
    </row>
    <row r="984" spans="8:10" ht="15.75" customHeight="1">
      <c r="H984" s="123"/>
      <c r="I984" s="123"/>
      <c r="J984" s="123"/>
    </row>
    <row r="985" spans="8:10" ht="15.75" customHeight="1">
      <c r="H985" s="123"/>
      <c r="I985" s="123"/>
      <c r="J985" s="123"/>
    </row>
    <row r="986" spans="8:10" ht="15.75" customHeight="1">
      <c r="H986" s="123"/>
      <c r="I986" s="123"/>
      <c r="J986" s="123"/>
    </row>
    <row r="987" spans="8:10" ht="15.75" customHeight="1">
      <c r="H987" s="123"/>
      <c r="I987" s="123"/>
      <c r="J987" s="123"/>
    </row>
    <row r="988" spans="8:10" ht="15.75" customHeight="1">
      <c r="H988" s="123"/>
      <c r="I988" s="123"/>
      <c r="J988" s="123"/>
    </row>
    <row r="989" spans="8:10" ht="15.75" customHeight="1">
      <c r="H989" s="123"/>
      <c r="I989" s="123"/>
      <c r="J989" s="123"/>
    </row>
    <row r="990" spans="8:10" ht="15.75" customHeight="1">
      <c r="H990" s="123"/>
      <c r="I990" s="123"/>
      <c r="J990" s="123"/>
    </row>
    <row r="991" spans="8:10" ht="15.75" customHeight="1">
      <c r="H991" s="123"/>
      <c r="I991" s="123"/>
      <c r="J991" s="123"/>
    </row>
    <row r="992" spans="8:10" ht="15.75" customHeight="1">
      <c r="H992" s="123"/>
      <c r="I992" s="123"/>
      <c r="J992" s="123"/>
    </row>
    <row r="993" spans="8:10" ht="15.75" customHeight="1">
      <c r="H993" s="123"/>
      <c r="I993" s="123"/>
      <c r="J993" s="123"/>
    </row>
    <row r="994" spans="8:10" ht="15.75" customHeight="1">
      <c r="H994" s="123"/>
      <c r="I994" s="123"/>
      <c r="J994" s="123"/>
    </row>
    <row r="995" spans="8:10" ht="15.75" customHeight="1">
      <c r="H995" s="123"/>
      <c r="I995" s="123"/>
      <c r="J995" s="123"/>
    </row>
    <row r="996" spans="8:10" ht="15.75" customHeight="1">
      <c r="H996" s="123"/>
      <c r="I996" s="123"/>
      <c r="J996" s="123"/>
    </row>
    <row r="997" spans="8:10" ht="15.75" customHeight="1">
      <c r="H997" s="123"/>
      <c r="I997" s="123"/>
      <c r="J997" s="123"/>
    </row>
  </sheetData>
  <mergeCells count="5">
    <mergeCell ref="B2:L2"/>
    <mergeCell ref="B3:L3"/>
    <mergeCell ref="C4:D4"/>
    <mergeCell ref="B5:B6"/>
    <mergeCell ref="B8:B9"/>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02"/>
  <sheetViews>
    <sheetView showGridLines="0" zoomScale="55" zoomScaleNormal="55" workbookViewId="0">
      <selection activeCell="A4" sqref="A4"/>
    </sheetView>
  </sheetViews>
  <sheetFormatPr baseColWidth="10" defaultColWidth="12.625" defaultRowHeight="15" customHeight="1"/>
  <cols>
    <col min="1" max="1" width="3.25" style="1" customWidth="1"/>
    <col min="2" max="2" width="5" style="1" customWidth="1"/>
    <col min="3" max="3" width="23.5" style="1" customWidth="1"/>
    <col min="4" max="4" width="18.5" style="1" customWidth="1"/>
    <col min="5" max="5" width="22.125" style="1" customWidth="1"/>
    <col min="6" max="6" width="31.75" style="1" customWidth="1"/>
    <col min="7" max="7" width="39.375" style="1" customWidth="1"/>
    <col min="8" max="8" width="25.75" style="1" customWidth="1"/>
    <col min="9" max="9" width="19" style="1" customWidth="1"/>
    <col min="10" max="10" width="13.25" style="1" customWidth="1"/>
    <col min="11" max="11" width="13.125" style="1" customWidth="1"/>
    <col min="12" max="12" width="17.875" style="1" customWidth="1"/>
    <col min="13" max="13" width="63.625" style="1" customWidth="1"/>
    <col min="14" max="14" width="32.875" style="1" customWidth="1"/>
    <col min="15" max="22" width="9.375" style="1" customWidth="1"/>
    <col min="23" max="16384" width="12.625" style="1"/>
  </cols>
  <sheetData>
    <row r="2" spans="2:14" ht="52.5" customHeight="1">
      <c r="B2" s="201" t="s">
        <v>0</v>
      </c>
      <c r="C2" s="201"/>
      <c r="D2" s="201"/>
      <c r="E2" s="201"/>
      <c r="F2" s="201"/>
      <c r="G2" s="201"/>
      <c r="H2" s="201"/>
      <c r="I2" s="201"/>
      <c r="J2" s="201"/>
      <c r="K2" s="201"/>
      <c r="L2" s="201"/>
      <c r="M2" s="201"/>
      <c r="N2" s="201"/>
    </row>
    <row r="3" spans="2:14" ht="14.25" customHeight="1">
      <c r="B3" s="202" t="s">
        <v>27</v>
      </c>
      <c r="C3" s="203"/>
      <c r="D3" s="203"/>
      <c r="E3" s="203"/>
      <c r="F3" s="203"/>
      <c r="G3" s="203"/>
      <c r="H3" s="203"/>
      <c r="I3" s="203"/>
      <c r="J3" s="203"/>
      <c r="K3" s="203"/>
      <c r="L3" s="203"/>
      <c r="M3" s="203"/>
      <c r="N3" s="203"/>
    </row>
    <row r="4" spans="2:14" ht="39" customHeight="1">
      <c r="B4" s="203" t="s">
        <v>28</v>
      </c>
      <c r="C4" s="203" t="s">
        <v>29</v>
      </c>
      <c r="D4" s="203" t="s">
        <v>30</v>
      </c>
      <c r="E4" s="203" t="s">
        <v>31</v>
      </c>
      <c r="F4" s="203" t="s">
        <v>32</v>
      </c>
      <c r="G4" s="203" t="s">
        <v>33</v>
      </c>
      <c r="H4" s="203" t="s">
        <v>34</v>
      </c>
      <c r="I4" s="203" t="s">
        <v>35</v>
      </c>
      <c r="J4" s="203" t="s">
        <v>36</v>
      </c>
      <c r="K4" s="204"/>
      <c r="L4" s="202"/>
      <c r="M4" s="202"/>
      <c r="N4" s="202"/>
    </row>
    <row r="5" spans="2:14" ht="45">
      <c r="B5" s="204"/>
      <c r="C5" s="204"/>
      <c r="D5" s="204"/>
      <c r="E5" s="204"/>
      <c r="F5" s="204"/>
      <c r="G5" s="204"/>
      <c r="H5" s="204"/>
      <c r="I5" s="204"/>
      <c r="J5" s="15" t="s">
        <v>37</v>
      </c>
      <c r="K5" s="15" t="s">
        <v>38</v>
      </c>
      <c r="L5" s="14" t="s">
        <v>289</v>
      </c>
      <c r="M5" s="14" t="s">
        <v>290</v>
      </c>
      <c r="N5" s="102" t="s">
        <v>301</v>
      </c>
    </row>
    <row r="6" spans="2:14" ht="337.5" customHeight="1">
      <c r="B6" s="11">
        <v>1</v>
      </c>
      <c r="C6" s="7" t="s">
        <v>143</v>
      </c>
      <c r="D6" s="7" t="s">
        <v>144</v>
      </c>
      <c r="E6" s="7" t="s">
        <v>145</v>
      </c>
      <c r="F6" s="7" t="s">
        <v>146</v>
      </c>
      <c r="G6" s="7" t="s">
        <v>147</v>
      </c>
      <c r="H6" s="8" t="s">
        <v>148</v>
      </c>
      <c r="I6" s="7" t="s">
        <v>17</v>
      </c>
      <c r="J6" s="9">
        <v>44228</v>
      </c>
      <c r="K6" s="54">
        <v>2022</v>
      </c>
      <c r="L6" s="10">
        <v>1</v>
      </c>
      <c r="M6" s="5" t="s">
        <v>368</v>
      </c>
      <c r="N6" s="5" t="s">
        <v>340</v>
      </c>
    </row>
    <row r="7" spans="2:14" ht="168" customHeight="1">
      <c r="B7" s="11">
        <v>2</v>
      </c>
      <c r="C7" s="7" t="s">
        <v>143</v>
      </c>
      <c r="D7" s="7" t="s">
        <v>144</v>
      </c>
      <c r="E7" s="7" t="s">
        <v>149</v>
      </c>
      <c r="F7" s="8" t="s">
        <v>150</v>
      </c>
      <c r="G7" s="7" t="s">
        <v>151</v>
      </c>
      <c r="H7" s="7" t="s">
        <v>152</v>
      </c>
      <c r="I7" s="7" t="s">
        <v>153</v>
      </c>
      <c r="J7" s="9">
        <v>44501</v>
      </c>
      <c r="K7" s="54">
        <v>2022</v>
      </c>
      <c r="L7" s="7" t="s">
        <v>303</v>
      </c>
      <c r="M7" s="7" t="s">
        <v>339</v>
      </c>
      <c r="N7" s="5" t="s">
        <v>341</v>
      </c>
    </row>
    <row r="8" spans="2:14" ht="401.25">
      <c r="B8" s="11">
        <v>3</v>
      </c>
      <c r="C8" s="7" t="s">
        <v>154</v>
      </c>
      <c r="D8" s="7" t="s">
        <v>144</v>
      </c>
      <c r="E8" s="7" t="s">
        <v>145</v>
      </c>
      <c r="F8" s="7" t="s">
        <v>146</v>
      </c>
      <c r="G8" s="7" t="s">
        <v>147</v>
      </c>
      <c r="H8" s="8" t="s">
        <v>148</v>
      </c>
      <c r="I8" s="7" t="s">
        <v>17</v>
      </c>
      <c r="J8" s="9">
        <v>44228</v>
      </c>
      <c r="K8" s="54">
        <v>2022</v>
      </c>
      <c r="L8" s="10">
        <v>1</v>
      </c>
      <c r="M8" s="5" t="s">
        <v>369</v>
      </c>
      <c r="N8" s="5" t="s">
        <v>340</v>
      </c>
    </row>
    <row r="9" spans="2:14" ht="142.5">
      <c r="B9" s="11">
        <v>4</v>
      </c>
      <c r="C9" s="7" t="s">
        <v>154</v>
      </c>
      <c r="D9" s="7" t="s">
        <v>144</v>
      </c>
      <c r="E9" s="7" t="s">
        <v>149</v>
      </c>
      <c r="F9" s="8" t="s">
        <v>150</v>
      </c>
      <c r="G9" s="7" t="s">
        <v>151</v>
      </c>
      <c r="H9" s="7" t="s">
        <v>152</v>
      </c>
      <c r="I9" s="7" t="s">
        <v>153</v>
      </c>
      <c r="J9" s="9">
        <v>44501</v>
      </c>
      <c r="K9" s="54">
        <v>2022</v>
      </c>
      <c r="L9" s="7" t="s">
        <v>305</v>
      </c>
      <c r="M9" s="7" t="s">
        <v>339</v>
      </c>
      <c r="N9" s="5" t="s">
        <v>341</v>
      </c>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2">
    <mergeCell ref="B2:N2"/>
    <mergeCell ref="B3:N3"/>
    <mergeCell ref="L4:N4"/>
    <mergeCell ref="G4:G5"/>
    <mergeCell ref="H4:H5"/>
    <mergeCell ref="I4:I5"/>
    <mergeCell ref="J4:K4"/>
    <mergeCell ref="B4:B5"/>
    <mergeCell ref="C4:C5"/>
    <mergeCell ref="D4:D5"/>
    <mergeCell ref="E4:E5"/>
    <mergeCell ref="F4:F5"/>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09"/>
  <sheetViews>
    <sheetView showGridLines="0" zoomScale="55" zoomScaleNormal="55" workbookViewId="0">
      <selection activeCell="A3" sqref="A3"/>
    </sheetView>
  </sheetViews>
  <sheetFormatPr baseColWidth="10" defaultColWidth="12.625" defaultRowHeight="15" customHeight="1"/>
  <cols>
    <col min="1" max="1" width="3.25" style="50" customWidth="1"/>
    <col min="2" max="2" width="23.25" style="50" customWidth="1"/>
    <col min="3" max="3" width="3.875" style="50" customWidth="1"/>
    <col min="4" max="4" width="38.75" style="50" customWidth="1"/>
    <col min="5" max="5" width="36" style="50" customWidth="1"/>
    <col min="6" max="6" width="27.625" style="50" customWidth="1"/>
    <col min="7" max="7" width="16.5" style="50" customWidth="1"/>
    <col min="8" max="8" width="21.875" style="157" customWidth="1"/>
    <col min="9" max="10" width="16.625" style="157" customWidth="1"/>
    <col min="11" max="11" width="93.25" style="157" customWidth="1"/>
    <col min="12" max="12" width="32.875" style="50" customWidth="1"/>
    <col min="13" max="25" width="9.375" style="50" customWidth="1"/>
    <col min="26" max="16384" width="12.625" style="50"/>
  </cols>
  <sheetData>
    <row r="2" spans="2:17" ht="52.5" customHeight="1">
      <c r="B2" s="205" t="s">
        <v>0</v>
      </c>
      <c r="C2" s="205"/>
      <c r="D2" s="205"/>
      <c r="E2" s="205"/>
      <c r="F2" s="205"/>
      <c r="G2" s="205"/>
      <c r="H2" s="205"/>
      <c r="I2" s="205"/>
      <c r="J2" s="205"/>
      <c r="K2" s="205"/>
      <c r="L2" s="205"/>
      <c r="M2" s="49"/>
      <c r="N2" s="49"/>
      <c r="O2" s="49"/>
      <c r="P2" s="49"/>
      <c r="Q2" s="141"/>
    </row>
    <row r="3" spans="2:17" ht="16.5" customHeight="1">
      <c r="B3" s="206" t="s">
        <v>39</v>
      </c>
      <c r="C3" s="206"/>
      <c r="D3" s="206"/>
      <c r="E3" s="206"/>
      <c r="F3" s="206"/>
      <c r="G3" s="206"/>
      <c r="H3" s="206"/>
      <c r="I3" s="206"/>
      <c r="J3" s="206"/>
      <c r="K3" s="206"/>
      <c r="L3" s="206"/>
    </row>
    <row r="4" spans="2:17" ht="45">
      <c r="B4" s="130" t="s">
        <v>40</v>
      </c>
      <c r="C4" s="207" t="s">
        <v>3</v>
      </c>
      <c r="D4" s="208"/>
      <c r="E4" s="130" t="s">
        <v>4</v>
      </c>
      <c r="F4" s="130" t="s">
        <v>5</v>
      </c>
      <c r="G4" s="130" t="s">
        <v>41</v>
      </c>
      <c r="H4" s="130" t="s">
        <v>289</v>
      </c>
      <c r="I4" s="130" t="s">
        <v>312</v>
      </c>
      <c r="J4" s="130" t="s">
        <v>332</v>
      </c>
      <c r="K4" s="130" t="s">
        <v>290</v>
      </c>
      <c r="L4" s="130" t="s">
        <v>301</v>
      </c>
    </row>
    <row r="5" spans="2:17" ht="128.25">
      <c r="B5" s="199" t="s">
        <v>42</v>
      </c>
      <c r="C5" s="142" t="s">
        <v>8</v>
      </c>
      <c r="D5" s="16" t="s">
        <v>102</v>
      </c>
      <c r="E5" s="16" t="s">
        <v>103</v>
      </c>
      <c r="F5" s="16" t="s">
        <v>104</v>
      </c>
      <c r="G5" s="17">
        <v>44232</v>
      </c>
      <c r="H5" s="143" t="s">
        <v>304</v>
      </c>
      <c r="I5" s="29" t="s">
        <v>313</v>
      </c>
      <c r="J5" s="29" t="s">
        <v>313</v>
      </c>
      <c r="K5" s="12" t="s">
        <v>436</v>
      </c>
      <c r="L5" s="144" t="s">
        <v>302</v>
      </c>
    </row>
    <row r="6" spans="2:17" ht="100.5">
      <c r="B6" s="199"/>
      <c r="C6" s="142" t="s">
        <v>11</v>
      </c>
      <c r="D6" s="16" t="s">
        <v>183</v>
      </c>
      <c r="E6" s="16" t="s">
        <v>280</v>
      </c>
      <c r="F6" s="16" t="s">
        <v>184</v>
      </c>
      <c r="G6" s="17">
        <v>44293</v>
      </c>
      <c r="H6" s="13">
        <v>1</v>
      </c>
      <c r="I6" s="29" t="s">
        <v>313</v>
      </c>
      <c r="J6" s="29" t="s">
        <v>313</v>
      </c>
      <c r="K6" s="12" t="s">
        <v>437</v>
      </c>
      <c r="L6" s="145" t="s">
        <v>302</v>
      </c>
    </row>
    <row r="7" spans="2:17" s="51" customFormat="1" ht="186">
      <c r="B7" s="199"/>
      <c r="C7" s="142" t="s">
        <v>44</v>
      </c>
      <c r="D7" s="16" t="s">
        <v>185</v>
      </c>
      <c r="E7" s="16" t="s">
        <v>281</v>
      </c>
      <c r="F7" s="16" t="s">
        <v>184</v>
      </c>
      <c r="G7" s="17">
        <v>44347</v>
      </c>
      <c r="H7" s="30" t="s">
        <v>294</v>
      </c>
      <c r="I7" s="111">
        <v>1</v>
      </c>
      <c r="J7" s="29" t="s">
        <v>333</v>
      </c>
      <c r="K7" s="16" t="s">
        <v>438</v>
      </c>
      <c r="L7" s="16" t="s">
        <v>323</v>
      </c>
    </row>
    <row r="8" spans="2:17" ht="114.75">
      <c r="B8" s="199"/>
      <c r="C8" s="142" t="s">
        <v>109</v>
      </c>
      <c r="D8" s="16" t="s">
        <v>106</v>
      </c>
      <c r="E8" s="16" t="s">
        <v>107</v>
      </c>
      <c r="F8" s="16" t="s">
        <v>108</v>
      </c>
      <c r="G8" s="17" t="s">
        <v>186</v>
      </c>
      <c r="H8" s="13">
        <v>1</v>
      </c>
      <c r="I8" s="29" t="s">
        <v>313</v>
      </c>
      <c r="J8" s="29" t="s">
        <v>313</v>
      </c>
      <c r="K8" s="12" t="s">
        <v>334</v>
      </c>
      <c r="L8" s="144" t="s">
        <v>302</v>
      </c>
    </row>
    <row r="9" spans="2:17" ht="171">
      <c r="B9" s="199"/>
      <c r="C9" s="142" t="s">
        <v>110</v>
      </c>
      <c r="D9" s="18" t="s">
        <v>282</v>
      </c>
      <c r="E9" s="19" t="s">
        <v>111</v>
      </c>
      <c r="F9" s="19" t="s">
        <v>112</v>
      </c>
      <c r="G9" s="20">
        <v>44348</v>
      </c>
      <c r="H9" s="146" t="s">
        <v>307</v>
      </c>
      <c r="I9" s="143">
        <v>1</v>
      </c>
      <c r="J9" s="29" t="s">
        <v>333</v>
      </c>
      <c r="K9" s="19" t="s">
        <v>439</v>
      </c>
      <c r="L9" s="144" t="s">
        <v>302</v>
      </c>
    </row>
    <row r="10" spans="2:17" ht="99.75">
      <c r="B10" s="199"/>
      <c r="C10" s="142" t="s">
        <v>187</v>
      </c>
      <c r="D10" s="21" t="s">
        <v>188</v>
      </c>
      <c r="E10" s="16" t="s">
        <v>113</v>
      </c>
      <c r="F10" s="16" t="s">
        <v>114</v>
      </c>
      <c r="G10" s="17">
        <v>44253</v>
      </c>
      <c r="H10" s="13">
        <v>1</v>
      </c>
      <c r="I10" s="29" t="s">
        <v>313</v>
      </c>
      <c r="J10" s="29" t="s">
        <v>313</v>
      </c>
      <c r="K10" s="12" t="s">
        <v>440</v>
      </c>
      <c r="L10" s="145" t="s">
        <v>302</v>
      </c>
    </row>
    <row r="11" spans="2:17" ht="86.25">
      <c r="B11" s="199"/>
      <c r="C11" s="142" t="s">
        <v>189</v>
      </c>
      <c r="D11" s="21" t="s">
        <v>190</v>
      </c>
      <c r="E11" s="16" t="s">
        <v>115</v>
      </c>
      <c r="F11" s="16" t="s">
        <v>10</v>
      </c>
      <c r="G11" s="17">
        <v>44286</v>
      </c>
      <c r="H11" s="13">
        <v>1</v>
      </c>
      <c r="I11" s="29" t="s">
        <v>313</v>
      </c>
      <c r="J11" s="29" t="s">
        <v>313</v>
      </c>
      <c r="K11" s="12" t="s">
        <v>441</v>
      </c>
      <c r="L11" s="144"/>
    </row>
    <row r="12" spans="2:17" ht="72">
      <c r="B12" s="199" t="s">
        <v>45</v>
      </c>
      <c r="C12" s="142" t="s">
        <v>13</v>
      </c>
      <c r="D12" s="16" t="s">
        <v>193</v>
      </c>
      <c r="E12" s="16" t="s">
        <v>116</v>
      </c>
      <c r="F12" s="16" t="s">
        <v>117</v>
      </c>
      <c r="G12" s="17">
        <v>44316</v>
      </c>
      <c r="H12" s="13">
        <v>1</v>
      </c>
      <c r="I12" s="29" t="s">
        <v>313</v>
      </c>
      <c r="J12" s="29" t="s">
        <v>313</v>
      </c>
      <c r="K12" s="12" t="s">
        <v>442</v>
      </c>
      <c r="L12" s="144" t="s">
        <v>302</v>
      </c>
    </row>
    <row r="13" spans="2:17" s="52" customFormat="1" ht="185.25">
      <c r="B13" s="199"/>
      <c r="C13" s="147" t="s">
        <v>46</v>
      </c>
      <c r="D13" s="22" t="s">
        <v>118</v>
      </c>
      <c r="E13" s="19" t="s">
        <v>120</v>
      </c>
      <c r="F13" s="19" t="s">
        <v>114</v>
      </c>
      <c r="G13" s="20">
        <v>44408</v>
      </c>
      <c r="H13" s="148" t="s">
        <v>422</v>
      </c>
      <c r="I13" s="149">
        <v>1</v>
      </c>
      <c r="J13" s="140" t="s">
        <v>333</v>
      </c>
      <c r="K13" s="19" t="s">
        <v>443</v>
      </c>
      <c r="L13" s="150" t="s">
        <v>302</v>
      </c>
    </row>
    <row r="14" spans="2:17" s="51" customFormat="1" ht="331.5" customHeight="1">
      <c r="B14" s="200"/>
      <c r="C14" s="142" t="s">
        <v>101</v>
      </c>
      <c r="D14" s="16" t="s">
        <v>194</v>
      </c>
      <c r="E14" s="16" t="s">
        <v>119</v>
      </c>
      <c r="F14" s="16" t="s">
        <v>114</v>
      </c>
      <c r="G14" s="17">
        <v>44561</v>
      </c>
      <c r="H14" s="151" t="s">
        <v>295</v>
      </c>
      <c r="I14" s="151" t="s">
        <v>295</v>
      </c>
      <c r="J14" s="152">
        <v>1</v>
      </c>
      <c r="K14" s="16" t="s">
        <v>370</v>
      </c>
      <c r="L14" s="30"/>
    </row>
    <row r="15" spans="2:17" s="51" customFormat="1" ht="86.25">
      <c r="B15" s="199" t="s">
        <v>47</v>
      </c>
      <c r="C15" s="142" t="s">
        <v>15</v>
      </c>
      <c r="D15" s="16" t="s">
        <v>48</v>
      </c>
      <c r="E15" s="19" t="s">
        <v>49</v>
      </c>
      <c r="F15" s="16" t="s">
        <v>43</v>
      </c>
      <c r="G15" s="17">
        <v>44561</v>
      </c>
      <c r="H15" s="151" t="s">
        <v>295</v>
      </c>
      <c r="I15" s="151" t="s">
        <v>295</v>
      </c>
      <c r="J15" s="152">
        <v>1</v>
      </c>
      <c r="K15" s="16" t="s">
        <v>335</v>
      </c>
      <c r="L15" s="144" t="s">
        <v>302</v>
      </c>
    </row>
    <row r="16" spans="2:17" ht="117" customHeight="1">
      <c r="B16" s="199"/>
      <c r="C16" s="142" t="s">
        <v>16</v>
      </c>
      <c r="D16" s="16" t="s">
        <v>121</v>
      </c>
      <c r="E16" s="19" t="s">
        <v>49</v>
      </c>
      <c r="F16" s="16" t="s">
        <v>43</v>
      </c>
      <c r="G16" s="17">
        <v>44561</v>
      </c>
      <c r="H16" s="151" t="s">
        <v>295</v>
      </c>
      <c r="I16" s="151" t="s">
        <v>295</v>
      </c>
      <c r="J16" s="152">
        <v>1</v>
      </c>
      <c r="K16" s="16" t="s">
        <v>371</v>
      </c>
      <c r="L16" s="144" t="s">
        <v>302</v>
      </c>
    </row>
    <row r="17" spans="2:12" ht="143.25">
      <c r="B17" s="200"/>
      <c r="C17" s="142" t="s">
        <v>58</v>
      </c>
      <c r="D17" s="16" t="s">
        <v>122</v>
      </c>
      <c r="E17" s="16" t="s">
        <v>123</v>
      </c>
      <c r="F17" s="16" t="s">
        <v>10</v>
      </c>
      <c r="G17" s="17">
        <v>44561</v>
      </c>
      <c r="H17" s="151" t="s">
        <v>295</v>
      </c>
      <c r="I17" s="151" t="s">
        <v>295</v>
      </c>
      <c r="J17" s="152">
        <v>1</v>
      </c>
      <c r="K17" s="16" t="s">
        <v>336</v>
      </c>
      <c r="L17" s="144" t="s">
        <v>302</v>
      </c>
    </row>
    <row r="18" spans="2:12" ht="69" customHeight="1">
      <c r="B18" s="199" t="s">
        <v>50</v>
      </c>
      <c r="C18" s="142" t="s">
        <v>19</v>
      </c>
      <c r="D18" s="12" t="s">
        <v>124</v>
      </c>
      <c r="E18" s="16" t="s">
        <v>51</v>
      </c>
      <c r="F18" s="16" t="s">
        <v>43</v>
      </c>
      <c r="G18" s="17">
        <v>44561</v>
      </c>
      <c r="H18" s="151" t="s">
        <v>295</v>
      </c>
      <c r="I18" s="151" t="s">
        <v>295</v>
      </c>
      <c r="J18" s="152">
        <v>1</v>
      </c>
      <c r="K18" s="16" t="s">
        <v>337</v>
      </c>
      <c r="L18" s="144" t="s">
        <v>302</v>
      </c>
    </row>
    <row r="19" spans="2:12" ht="158.25">
      <c r="B19" s="199"/>
      <c r="C19" s="142" t="s">
        <v>77</v>
      </c>
      <c r="D19" s="16" t="s">
        <v>191</v>
      </c>
      <c r="E19" s="16" t="s">
        <v>192</v>
      </c>
      <c r="F19" s="153" t="s">
        <v>10</v>
      </c>
      <c r="G19" s="17" t="s">
        <v>125</v>
      </c>
      <c r="H19" s="151" t="s">
        <v>297</v>
      </c>
      <c r="I19" s="111">
        <v>1</v>
      </c>
      <c r="J19" s="111">
        <v>1</v>
      </c>
      <c r="K19" s="12" t="s">
        <v>444</v>
      </c>
      <c r="L19" s="144"/>
    </row>
    <row r="20" spans="2:12" ht="114.75">
      <c r="B20" s="199"/>
      <c r="C20" s="142" t="s">
        <v>78</v>
      </c>
      <c r="D20" s="12" t="s">
        <v>126</v>
      </c>
      <c r="E20" s="154" t="s">
        <v>127</v>
      </c>
      <c r="F20" s="154" t="s">
        <v>10</v>
      </c>
      <c r="G20" s="92">
        <v>44347</v>
      </c>
      <c r="H20" s="151" t="s">
        <v>338</v>
      </c>
      <c r="I20" s="155">
        <v>1</v>
      </c>
      <c r="J20" s="29" t="s">
        <v>333</v>
      </c>
      <c r="K20" s="12" t="s">
        <v>445</v>
      </c>
      <c r="L20" s="144" t="s">
        <v>302</v>
      </c>
    </row>
    <row r="21" spans="2:12" ht="15" customHeight="1">
      <c r="H21" s="156"/>
      <c r="I21" s="156"/>
      <c r="J21" s="156"/>
    </row>
    <row r="22" spans="2:12" ht="15" customHeight="1">
      <c r="H22" s="156"/>
      <c r="I22" s="156"/>
      <c r="J22" s="156"/>
    </row>
    <row r="23" spans="2:12" ht="15" customHeight="1">
      <c r="H23" s="156"/>
      <c r="I23" s="156"/>
      <c r="J23" s="156"/>
      <c r="K23" s="16"/>
    </row>
    <row r="24" spans="2:12" ht="15" customHeight="1">
      <c r="H24" s="156"/>
      <c r="I24" s="156"/>
      <c r="J24" s="156"/>
    </row>
    <row r="25" spans="2:12" ht="15" customHeight="1">
      <c r="H25" s="156"/>
      <c r="I25" s="156"/>
      <c r="J25" s="156"/>
    </row>
    <row r="30" spans="2:12" ht="15.75" customHeight="1"/>
    <row r="31" spans="2:12" ht="15.75" customHeight="1"/>
    <row r="32" spans="2: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7">
    <mergeCell ref="B2:L2"/>
    <mergeCell ref="B3:L3"/>
    <mergeCell ref="B18:B20"/>
    <mergeCell ref="C4:D4"/>
    <mergeCell ref="B5:B11"/>
    <mergeCell ref="B12:B14"/>
    <mergeCell ref="B15:B17"/>
  </mergeCells>
  <pageMargins left="0.7" right="0.7" top="0.75" bottom="0.75"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99"/>
  <sheetViews>
    <sheetView showGridLines="0" zoomScale="55" zoomScaleNormal="55" workbookViewId="0">
      <selection activeCell="A2" sqref="A2"/>
    </sheetView>
  </sheetViews>
  <sheetFormatPr baseColWidth="10" defaultColWidth="12.625" defaultRowHeight="15" customHeight="1"/>
  <cols>
    <col min="1" max="1" width="3.25" style="50" customWidth="1"/>
    <col min="2" max="2" width="22.375" style="50" customWidth="1"/>
    <col min="3" max="3" width="5.5" style="50" customWidth="1"/>
    <col min="4" max="4" width="41.125" style="158" customWidth="1"/>
    <col min="5" max="5" width="39.625" style="50" customWidth="1"/>
    <col min="6" max="6" width="21.875" style="50" customWidth="1"/>
    <col min="7" max="7" width="15.375" style="50" customWidth="1"/>
    <col min="8" max="9" width="19.875" style="50" customWidth="1"/>
    <col min="10" max="10" width="19.875" style="53" customWidth="1"/>
    <col min="11" max="11" width="59.5" style="50" customWidth="1"/>
    <col min="12" max="12" width="37" style="50" customWidth="1"/>
    <col min="13" max="26" width="9.375" style="50" customWidth="1"/>
    <col min="27" max="16384" width="12.625" style="50"/>
  </cols>
  <sheetData>
    <row r="1" spans="2:12" ht="13.5" customHeight="1"/>
    <row r="2" spans="2:12" ht="52.5" customHeight="1">
      <c r="B2" s="205" t="s">
        <v>0</v>
      </c>
      <c r="C2" s="205"/>
      <c r="D2" s="205"/>
      <c r="E2" s="205"/>
      <c r="F2" s="205"/>
      <c r="G2" s="205"/>
      <c r="H2" s="205"/>
      <c r="I2" s="205"/>
      <c r="J2" s="205"/>
      <c r="K2" s="205"/>
      <c r="L2" s="205"/>
    </row>
    <row r="3" spans="2:12" ht="16.5" customHeight="1">
      <c r="B3" s="206" t="s">
        <v>52</v>
      </c>
      <c r="C3" s="206"/>
      <c r="D3" s="206"/>
      <c r="E3" s="206"/>
      <c r="F3" s="206"/>
      <c r="G3" s="206"/>
      <c r="H3" s="206"/>
      <c r="I3" s="206"/>
      <c r="J3" s="206"/>
      <c r="K3" s="206"/>
      <c r="L3" s="206"/>
    </row>
    <row r="4" spans="2:12" ht="30">
      <c r="B4" s="130" t="s">
        <v>53</v>
      </c>
      <c r="C4" s="207" t="s">
        <v>3</v>
      </c>
      <c r="D4" s="208"/>
      <c r="E4" s="130" t="s">
        <v>4</v>
      </c>
      <c r="F4" s="130" t="s">
        <v>54</v>
      </c>
      <c r="G4" s="130" t="s">
        <v>41</v>
      </c>
      <c r="H4" s="130" t="s">
        <v>289</v>
      </c>
      <c r="I4" s="130" t="s">
        <v>314</v>
      </c>
      <c r="J4" s="159" t="s">
        <v>372</v>
      </c>
      <c r="K4" s="130" t="s">
        <v>290</v>
      </c>
      <c r="L4" s="130" t="s">
        <v>301</v>
      </c>
    </row>
    <row r="5" spans="2:12" ht="129">
      <c r="B5" s="60" t="s">
        <v>55</v>
      </c>
      <c r="C5" s="96" t="s">
        <v>8</v>
      </c>
      <c r="D5" s="62" t="s">
        <v>283</v>
      </c>
      <c r="E5" s="62" t="s">
        <v>315</v>
      </c>
      <c r="F5" s="83" t="s">
        <v>67</v>
      </c>
      <c r="G5" s="160">
        <v>44408</v>
      </c>
      <c r="H5" s="83" t="s">
        <v>296</v>
      </c>
      <c r="I5" s="149">
        <v>1</v>
      </c>
      <c r="J5" s="29" t="s">
        <v>333</v>
      </c>
      <c r="K5" s="19" t="s">
        <v>446</v>
      </c>
      <c r="L5" s="161" t="s">
        <v>302</v>
      </c>
    </row>
    <row r="6" spans="2:12" ht="115.5" customHeight="1">
      <c r="B6" s="209" t="s">
        <v>56</v>
      </c>
      <c r="C6" s="61" t="s">
        <v>13</v>
      </c>
      <c r="D6" s="63" t="s">
        <v>69</v>
      </c>
      <c r="E6" s="63" t="s">
        <v>70</v>
      </c>
      <c r="F6" s="63" t="s">
        <v>71</v>
      </c>
      <c r="G6" s="160">
        <v>44408</v>
      </c>
      <c r="H6" s="65" t="s">
        <v>296</v>
      </c>
      <c r="I6" s="111">
        <v>1</v>
      </c>
      <c r="J6" s="29" t="s">
        <v>333</v>
      </c>
      <c r="K6" s="16" t="s">
        <v>447</v>
      </c>
      <c r="L6" s="162" t="s">
        <v>448</v>
      </c>
    </row>
    <row r="7" spans="2:12" ht="94.5" customHeight="1">
      <c r="B7" s="200"/>
      <c r="C7" s="61" t="s">
        <v>46</v>
      </c>
      <c r="D7" s="62" t="s">
        <v>68</v>
      </c>
      <c r="E7" s="63" t="s">
        <v>72</v>
      </c>
      <c r="F7" s="62" t="s">
        <v>62</v>
      </c>
      <c r="G7" s="68">
        <v>44561</v>
      </c>
      <c r="H7" s="65" t="s">
        <v>295</v>
      </c>
      <c r="I7" s="65" t="s">
        <v>295</v>
      </c>
      <c r="J7" s="67">
        <v>0.8</v>
      </c>
      <c r="K7" s="16" t="s">
        <v>433</v>
      </c>
      <c r="L7" s="66" t="s">
        <v>449</v>
      </c>
    </row>
    <row r="8" spans="2:12" ht="57.75">
      <c r="B8" s="209" t="s">
        <v>57</v>
      </c>
      <c r="C8" s="96" t="s">
        <v>15</v>
      </c>
      <c r="D8" s="62" t="s">
        <v>73</v>
      </c>
      <c r="E8" s="62" t="s">
        <v>74</v>
      </c>
      <c r="F8" s="63" t="s">
        <v>75</v>
      </c>
      <c r="G8" s="68">
        <v>44561</v>
      </c>
      <c r="H8" s="65" t="s">
        <v>295</v>
      </c>
      <c r="I8" s="65" t="s">
        <v>295</v>
      </c>
      <c r="J8" s="67">
        <v>1</v>
      </c>
      <c r="K8" s="16" t="s">
        <v>380</v>
      </c>
      <c r="L8" s="27" t="s">
        <v>302</v>
      </c>
    </row>
    <row r="9" spans="2:12" ht="200.25">
      <c r="B9" s="200"/>
      <c r="C9" s="61" t="s">
        <v>16</v>
      </c>
      <c r="D9" s="63" t="s">
        <v>135</v>
      </c>
      <c r="E9" s="62" t="s">
        <v>76</v>
      </c>
      <c r="F9" s="63" t="s">
        <v>75</v>
      </c>
      <c r="G9" s="68">
        <v>44561</v>
      </c>
      <c r="H9" s="65" t="s">
        <v>295</v>
      </c>
      <c r="I9" s="65" t="s">
        <v>295</v>
      </c>
      <c r="J9" s="67">
        <v>1</v>
      </c>
      <c r="K9" s="16" t="s">
        <v>351</v>
      </c>
      <c r="L9" s="27" t="s">
        <v>302</v>
      </c>
    </row>
    <row r="10" spans="2:12" ht="177.75" customHeight="1">
      <c r="B10" s="60" t="s">
        <v>362</v>
      </c>
      <c r="C10" s="61" t="s">
        <v>19</v>
      </c>
      <c r="D10" s="83" t="s">
        <v>79</v>
      </c>
      <c r="E10" s="83" t="s">
        <v>128</v>
      </c>
      <c r="F10" s="83" t="s">
        <v>284</v>
      </c>
      <c r="G10" s="84">
        <v>44408</v>
      </c>
      <c r="H10" s="83" t="s">
        <v>296</v>
      </c>
      <c r="I10" s="85">
        <v>0.5</v>
      </c>
      <c r="J10" s="85">
        <v>1</v>
      </c>
      <c r="K10" s="83" t="s">
        <v>373</v>
      </c>
      <c r="L10" s="19"/>
    </row>
    <row r="11" spans="2:12" ht="200.25">
      <c r="B11" s="60" t="s">
        <v>59</v>
      </c>
      <c r="C11" s="61" t="s">
        <v>23</v>
      </c>
      <c r="D11" s="62" t="s">
        <v>81</v>
      </c>
      <c r="E11" s="63" t="s">
        <v>80</v>
      </c>
      <c r="F11" s="63" t="s">
        <v>10</v>
      </c>
      <c r="G11" s="64">
        <v>44561</v>
      </c>
      <c r="H11" s="65" t="s">
        <v>295</v>
      </c>
      <c r="I11" s="65" t="s">
        <v>295</v>
      </c>
      <c r="J11" s="67">
        <v>1</v>
      </c>
      <c r="K11" s="16" t="s">
        <v>374</v>
      </c>
      <c r="L11" s="66" t="s">
        <v>350</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5">
    <mergeCell ref="B2:L2"/>
    <mergeCell ref="C4:D4"/>
    <mergeCell ref="B6:B7"/>
    <mergeCell ref="B8:B9"/>
    <mergeCell ref="B3:L3"/>
  </mergeCells>
  <pageMargins left="0.7" right="0.7" top="0.75" bottom="0.75"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7"/>
  <sheetViews>
    <sheetView showGridLines="0" topLeftCell="E1" zoomScale="55" zoomScaleNormal="55" workbookViewId="0">
      <selection activeCell="J6" sqref="J6:J8"/>
    </sheetView>
  </sheetViews>
  <sheetFormatPr baseColWidth="10" defaultColWidth="12.625" defaultRowHeight="15" customHeight="1"/>
  <cols>
    <col min="1" max="1" width="3.25" style="107" customWidth="1"/>
    <col min="2" max="2" width="18" style="108" customWidth="1"/>
    <col min="3" max="3" width="5.625" style="108" customWidth="1"/>
    <col min="4" max="4" width="36.625" style="108" customWidth="1"/>
    <col min="5" max="5" width="35.75" style="108" customWidth="1"/>
    <col min="6" max="6" width="38.125" style="108" customWidth="1"/>
    <col min="7" max="7" width="36.25" style="108" customWidth="1"/>
    <col min="8" max="8" width="15.875" style="167" customWidth="1"/>
    <col min="9" max="9" width="13.875" style="167" customWidth="1"/>
    <col min="10" max="10" width="14.125" style="167" customWidth="1"/>
    <col min="11" max="11" width="16.625" style="167" customWidth="1"/>
    <col min="12" max="12" width="122.625" style="108" customWidth="1"/>
    <col min="13" max="13" width="52.75" style="108" customWidth="1"/>
    <col min="14" max="16384" width="12.625" style="108"/>
  </cols>
  <sheetData>
    <row r="1" spans="1:13" ht="13.5" customHeight="1"/>
    <row r="2" spans="1:13" ht="52.5" customHeight="1">
      <c r="B2" s="220" t="s">
        <v>0</v>
      </c>
      <c r="C2" s="220"/>
      <c r="D2" s="220"/>
      <c r="E2" s="220"/>
      <c r="F2" s="220"/>
      <c r="G2" s="220"/>
      <c r="H2" s="220"/>
      <c r="I2" s="220"/>
      <c r="J2" s="220"/>
      <c r="K2" s="220"/>
      <c r="L2" s="220"/>
      <c r="M2" s="220"/>
    </row>
    <row r="3" spans="1:13" ht="16.5" customHeight="1">
      <c r="B3" s="221" t="s">
        <v>60</v>
      </c>
      <c r="C3" s="221"/>
      <c r="D3" s="221"/>
      <c r="E3" s="221"/>
      <c r="F3" s="221"/>
      <c r="G3" s="221"/>
      <c r="H3" s="221"/>
      <c r="I3" s="221"/>
      <c r="J3" s="221"/>
      <c r="K3" s="221"/>
      <c r="L3" s="221"/>
      <c r="M3" s="221"/>
    </row>
    <row r="4" spans="1:13" ht="65.25" customHeight="1">
      <c r="B4" s="109" t="s">
        <v>53</v>
      </c>
      <c r="C4" s="222" t="s">
        <v>3</v>
      </c>
      <c r="D4" s="223"/>
      <c r="E4" s="110" t="s">
        <v>4</v>
      </c>
      <c r="F4" s="110" t="s">
        <v>61</v>
      </c>
      <c r="G4" s="109" t="s">
        <v>54</v>
      </c>
      <c r="H4" s="110" t="s">
        <v>41</v>
      </c>
      <c r="I4" s="110" t="s">
        <v>289</v>
      </c>
      <c r="J4" s="110" t="s">
        <v>312</v>
      </c>
      <c r="K4" s="110" t="s">
        <v>332</v>
      </c>
      <c r="L4" s="110" t="s">
        <v>290</v>
      </c>
      <c r="M4" s="110" t="s">
        <v>301</v>
      </c>
    </row>
    <row r="5" spans="1:13" s="91" customFormat="1" ht="57.75">
      <c r="A5" s="99"/>
      <c r="B5" s="219" t="s">
        <v>388</v>
      </c>
      <c r="C5" s="87" t="s">
        <v>8</v>
      </c>
      <c r="D5" s="12" t="s">
        <v>156</v>
      </c>
      <c r="E5" s="12" t="s">
        <v>285</v>
      </c>
      <c r="F5" s="12" t="s">
        <v>286</v>
      </c>
      <c r="G5" s="88" t="s">
        <v>157</v>
      </c>
      <c r="H5" s="168">
        <v>44561</v>
      </c>
      <c r="I5" s="175" t="s">
        <v>295</v>
      </c>
      <c r="J5" s="175" t="s">
        <v>295</v>
      </c>
      <c r="K5" s="89">
        <v>1</v>
      </c>
      <c r="L5" s="12" t="s">
        <v>375</v>
      </c>
      <c r="M5" s="90" t="s">
        <v>360</v>
      </c>
    </row>
    <row r="6" spans="1:13" s="82" customFormat="1" ht="232.5">
      <c r="A6" s="100"/>
      <c r="B6" s="219"/>
      <c r="C6" s="213" t="s">
        <v>11</v>
      </c>
      <c r="D6" s="225" t="s">
        <v>158</v>
      </c>
      <c r="E6" s="225" t="s">
        <v>159</v>
      </c>
      <c r="F6" s="225" t="s">
        <v>287</v>
      </c>
      <c r="G6" s="228" t="s">
        <v>160</v>
      </c>
      <c r="H6" s="228" t="s">
        <v>105</v>
      </c>
      <c r="I6" s="210">
        <v>0.89</v>
      </c>
      <c r="J6" s="210">
        <v>0.92</v>
      </c>
      <c r="K6" s="210">
        <v>0.96</v>
      </c>
      <c r="L6" s="55" t="s">
        <v>421</v>
      </c>
      <c r="M6" s="216" t="s">
        <v>389</v>
      </c>
    </row>
    <row r="7" spans="1:13" s="82" customFormat="1" ht="232.5">
      <c r="A7" s="100"/>
      <c r="B7" s="219"/>
      <c r="C7" s="214"/>
      <c r="D7" s="226"/>
      <c r="E7" s="226"/>
      <c r="F7" s="226"/>
      <c r="G7" s="229"/>
      <c r="H7" s="229"/>
      <c r="I7" s="211"/>
      <c r="J7" s="211"/>
      <c r="K7" s="211"/>
      <c r="L7" s="55" t="s">
        <v>345</v>
      </c>
      <c r="M7" s="217"/>
    </row>
    <row r="8" spans="1:13" s="82" customFormat="1" ht="187.5">
      <c r="A8" s="100"/>
      <c r="B8" s="219"/>
      <c r="C8" s="215"/>
      <c r="D8" s="227"/>
      <c r="E8" s="227"/>
      <c r="F8" s="227"/>
      <c r="G8" s="230"/>
      <c r="H8" s="230"/>
      <c r="I8" s="212"/>
      <c r="J8" s="212"/>
      <c r="K8" s="212"/>
      <c r="L8" s="55" t="s">
        <v>450</v>
      </c>
      <c r="M8" s="218"/>
    </row>
    <row r="9" spans="1:13" s="99" customFormat="1" ht="379.5" customHeight="1">
      <c r="B9" s="224"/>
      <c r="C9" s="101" t="s">
        <v>44</v>
      </c>
      <c r="D9" s="19" t="s">
        <v>82</v>
      </c>
      <c r="E9" s="19" t="s">
        <v>84</v>
      </c>
      <c r="F9" s="19" t="s">
        <v>83</v>
      </c>
      <c r="G9" s="88" t="s">
        <v>157</v>
      </c>
      <c r="H9" s="169" t="s">
        <v>85</v>
      </c>
      <c r="I9" s="176" t="s">
        <v>300</v>
      </c>
      <c r="J9" s="177">
        <v>0.68</v>
      </c>
      <c r="K9" s="177">
        <v>0.9</v>
      </c>
      <c r="L9" s="98" t="s">
        <v>423</v>
      </c>
      <c r="M9" s="97" t="s">
        <v>383</v>
      </c>
    </row>
    <row r="10" spans="1:13" s="91" customFormat="1" ht="77.25" customHeight="1">
      <c r="A10" s="99"/>
      <c r="B10" s="219" t="s">
        <v>390</v>
      </c>
      <c r="C10" s="87" t="s">
        <v>13</v>
      </c>
      <c r="D10" s="12" t="s">
        <v>86</v>
      </c>
      <c r="E10" s="12" t="s">
        <v>63</v>
      </c>
      <c r="F10" s="12" t="s">
        <v>64</v>
      </c>
      <c r="G10" s="12" t="s">
        <v>157</v>
      </c>
      <c r="H10" s="170">
        <v>44530</v>
      </c>
      <c r="I10" s="175" t="s">
        <v>298</v>
      </c>
      <c r="J10" s="175" t="s">
        <v>298</v>
      </c>
      <c r="K10" s="177">
        <v>0.8</v>
      </c>
      <c r="L10" s="12" t="s">
        <v>381</v>
      </c>
      <c r="M10" s="97" t="s">
        <v>382</v>
      </c>
    </row>
    <row r="11" spans="1:13" s="99" customFormat="1" ht="100.5">
      <c r="B11" s="224"/>
      <c r="C11" s="101" t="s">
        <v>46</v>
      </c>
      <c r="D11" s="19" t="s">
        <v>87</v>
      </c>
      <c r="E11" s="19" t="s">
        <v>89</v>
      </c>
      <c r="F11" s="19" t="s">
        <v>88</v>
      </c>
      <c r="G11" s="19" t="s">
        <v>157</v>
      </c>
      <c r="H11" s="171" t="s">
        <v>90</v>
      </c>
      <c r="I11" s="176" t="s">
        <v>297</v>
      </c>
      <c r="J11" s="177">
        <v>1</v>
      </c>
      <c r="K11" s="177">
        <v>0</v>
      </c>
      <c r="L11" s="19" t="s">
        <v>386</v>
      </c>
      <c r="M11" s="97" t="s">
        <v>387</v>
      </c>
    </row>
    <row r="12" spans="1:13" s="91" customFormat="1" ht="86.25">
      <c r="A12" s="99"/>
      <c r="B12" s="219" t="s">
        <v>391</v>
      </c>
      <c r="C12" s="87" t="s">
        <v>15</v>
      </c>
      <c r="D12" s="12" t="s">
        <v>161</v>
      </c>
      <c r="E12" s="19" t="s">
        <v>162</v>
      </c>
      <c r="F12" s="88" t="s">
        <v>163</v>
      </c>
      <c r="G12" s="88" t="s">
        <v>65</v>
      </c>
      <c r="H12" s="172">
        <v>44439</v>
      </c>
      <c r="I12" s="175" t="s">
        <v>299</v>
      </c>
      <c r="J12" s="111">
        <v>1</v>
      </c>
      <c r="K12" s="111" t="s">
        <v>333</v>
      </c>
      <c r="L12" s="112" t="s">
        <v>392</v>
      </c>
      <c r="M12" s="90"/>
    </row>
    <row r="13" spans="1:13" s="91" customFormat="1" ht="72">
      <c r="A13" s="99"/>
      <c r="B13" s="224"/>
      <c r="C13" s="87" t="s">
        <v>16</v>
      </c>
      <c r="D13" s="12" t="s">
        <v>164</v>
      </c>
      <c r="E13" s="19" t="s">
        <v>165</v>
      </c>
      <c r="F13" s="88" t="s">
        <v>163</v>
      </c>
      <c r="G13" s="88" t="s">
        <v>65</v>
      </c>
      <c r="H13" s="172">
        <v>44439</v>
      </c>
      <c r="I13" s="175" t="s">
        <v>299</v>
      </c>
      <c r="J13" s="111">
        <v>1</v>
      </c>
      <c r="K13" s="111" t="s">
        <v>333</v>
      </c>
      <c r="L13" s="16" t="s">
        <v>393</v>
      </c>
      <c r="M13" s="90"/>
    </row>
    <row r="14" spans="1:13" s="91" customFormat="1" ht="72">
      <c r="A14" s="99"/>
      <c r="B14" s="224"/>
      <c r="C14" s="87" t="s">
        <v>58</v>
      </c>
      <c r="D14" s="12" t="s">
        <v>166</v>
      </c>
      <c r="E14" s="16" t="s">
        <v>167</v>
      </c>
      <c r="F14" s="16" t="s">
        <v>163</v>
      </c>
      <c r="G14" s="16" t="s">
        <v>157</v>
      </c>
      <c r="H14" s="173">
        <v>44439</v>
      </c>
      <c r="I14" s="175" t="s">
        <v>299</v>
      </c>
      <c r="J14" s="111">
        <v>1</v>
      </c>
      <c r="K14" s="111" t="s">
        <v>333</v>
      </c>
      <c r="L14" s="16" t="s">
        <v>394</v>
      </c>
      <c r="M14" s="90"/>
    </row>
    <row r="15" spans="1:13" s="91" customFormat="1" ht="57">
      <c r="A15" s="99"/>
      <c r="B15" s="219" t="s">
        <v>395</v>
      </c>
      <c r="C15" s="87" t="s">
        <v>19</v>
      </c>
      <c r="D15" s="88" t="s">
        <v>182</v>
      </c>
      <c r="E15" s="88" t="s">
        <v>92</v>
      </c>
      <c r="F15" s="88" t="s">
        <v>91</v>
      </c>
      <c r="G15" s="88" t="s">
        <v>168</v>
      </c>
      <c r="H15" s="172">
        <v>44561</v>
      </c>
      <c r="I15" s="175" t="s">
        <v>295</v>
      </c>
      <c r="J15" s="175" t="s">
        <v>295</v>
      </c>
      <c r="K15" s="178">
        <v>1</v>
      </c>
      <c r="L15" s="12" t="s">
        <v>376</v>
      </c>
      <c r="M15" s="90" t="s">
        <v>302</v>
      </c>
    </row>
    <row r="16" spans="1:13" s="99" customFormat="1" ht="130.5">
      <c r="B16" s="219"/>
      <c r="C16" s="101" t="s">
        <v>169</v>
      </c>
      <c r="D16" s="88" t="s">
        <v>170</v>
      </c>
      <c r="E16" s="88" t="s">
        <v>171</v>
      </c>
      <c r="F16" s="88" t="s">
        <v>172</v>
      </c>
      <c r="G16" s="88" t="s">
        <v>173</v>
      </c>
      <c r="H16" s="174">
        <v>44242</v>
      </c>
      <c r="I16" s="178">
        <v>0.2</v>
      </c>
      <c r="J16" s="178" t="s">
        <v>317</v>
      </c>
      <c r="K16" s="178">
        <v>1</v>
      </c>
      <c r="L16" s="98" t="s">
        <v>396</v>
      </c>
      <c r="M16" s="19" t="s">
        <v>397</v>
      </c>
    </row>
    <row r="17" spans="1:13" s="91" customFormat="1" ht="144.75">
      <c r="A17" s="99"/>
      <c r="B17" s="219"/>
      <c r="C17" s="87" t="s">
        <v>174</v>
      </c>
      <c r="D17" s="88" t="s">
        <v>175</v>
      </c>
      <c r="E17" s="88" t="s">
        <v>288</v>
      </c>
      <c r="F17" s="88" t="s">
        <v>176</v>
      </c>
      <c r="G17" s="88" t="s">
        <v>177</v>
      </c>
      <c r="H17" s="172">
        <v>44255</v>
      </c>
      <c r="I17" s="179">
        <v>1</v>
      </c>
      <c r="J17" s="179" t="s">
        <v>313</v>
      </c>
      <c r="K17" s="179" t="s">
        <v>313</v>
      </c>
      <c r="L17" s="19" t="s">
        <v>398</v>
      </c>
      <c r="M17" s="12" t="s">
        <v>309</v>
      </c>
    </row>
    <row r="18" spans="1:13" s="94" customFormat="1" ht="58.5" thickBot="1">
      <c r="A18" s="99"/>
      <c r="B18" s="219"/>
      <c r="C18" s="93" t="s">
        <v>178</v>
      </c>
      <c r="D18" s="16" t="s">
        <v>179</v>
      </c>
      <c r="E18" s="16" t="s">
        <v>180</v>
      </c>
      <c r="F18" s="16" t="s">
        <v>181</v>
      </c>
      <c r="G18" s="16" t="s">
        <v>177</v>
      </c>
      <c r="H18" s="173">
        <v>44561</v>
      </c>
      <c r="I18" s="175" t="s">
        <v>295</v>
      </c>
      <c r="J18" s="175" t="s">
        <v>295</v>
      </c>
      <c r="K18" s="89">
        <v>0.8</v>
      </c>
      <c r="L18" s="12" t="s">
        <v>378</v>
      </c>
      <c r="M18" s="95" t="s">
        <v>379</v>
      </c>
    </row>
    <row r="19" spans="1:13" s="91" customFormat="1" ht="102.75" customHeight="1" thickBot="1">
      <c r="A19" s="99"/>
      <c r="B19" s="103" t="s">
        <v>384</v>
      </c>
      <c r="C19" s="87" t="s">
        <v>23</v>
      </c>
      <c r="D19" s="104" t="s">
        <v>342</v>
      </c>
      <c r="E19" s="104" t="s">
        <v>343</v>
      </c>
      <c r="F19" s="104" t="s">
        <v>344</v>
      </c>
      <c r="G19" s="104" t="s">
        <v>26</v>
      </c>
      <c r="H19" s="105" t="s">
        <v>308</v>
      </c>
      <c r="I19" s="175" t="s">
        <v>385</v>
      </c>
      <c r="J19" s="175" t="s">
        <v>385</v>
      </c>
      <c r="K19" s="89">
        <v>0.33</v>
      </c>
      <c r="L19" s="12" t="s">
        <v>434</v>
      </c>
      <c r="M19" s="95" t="s">
        <v>379</v>
      </c>
    </row>
    <row r="28" spans="1:13" ht="15.75" customHeight="1"/>
    <row r="29" spans="1:13" ht="15.75" customHeight="1"/>
    <row r="30" spans="1:13" ht="15.75" customHeight="1"/>
    <row r="31" spans="1:13" ht="15.75" customHeight="1"/>
    <row r="32" spans="1: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17">
    <mergeCell ref="B2:M2"/>
    <mergeCell ref="B3:M3"/>
    <mergeCell ref="C4:D4"/>
    <mergeCell ref="B5:B9"/>
    <mergeCell ref="B10:B11"/>
    <mergeCell ref="D6:D8"/>
    <mergeCell ref="E6:E8"/>
    <mergeCell ref="F6:F8"/>
    <mergeCell ref="G6:G8"/>
    <mergeCell ref="H6:H8"/>
    <mergeCell ref="I6:I8"/>
    <mergeCell ref="J6:J8"/>
    <mergeCell ref="K6:K8"/>
    <mergeCell ref="C6:C8"/>
    <mergeCell ref="M6:M8"/>
    <mergeCell ref="B15:B18"/>
    <mergeCell ref="B12:B14"/>
  </mergeCells>
  <pageMargins left="0.7" right="0.7" top="0.75" bottom="0.75" header="0" footer="0"/>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0"/>
  <sheetViews>
    <sheetView showGridLines="0" zoomScale="55" zoomScaleNormal="55" zoomScaleSheetLayoutView="80" workbookViewId="0"/>
  </sheetViews>
  <sheetFormatPr baseColWidth="10" defaultColWidth="10" defaultRowHeight="12.75"/>
  <cols>
    <col min="1" max="1" width="3.25" style="115" customWidth="1"/>
    <col min="2" max="2" width="24" style="115" customWidth="1"/>
    <col min="3" max="3" width="12.75" style="115" customWidth="1"/>
    <col min="4" max="4" width="50.875" style="115" customWidth="1"/>
    <col min="5" max="5" width="39.875" style="115" customWidth="1"/>
    <col min="6" max="6" width="27.375" style="115" customWidth="1"/>
    <col min="7" max="7" width="18.75" style="115" customWidth="1"/>
    <col min="8" max="8" width="16.5" style="181" customWidth="1"/>
    <col min="9" max="10" width="18.25" style="181" customWidth="1"/>
    <col min="11" max="11" width="55" style="136" customWidth="1"/>
    <col min="12" max="12" width="38.125" style="115" customWidth="1"/>
    <col min="13" max="16384" width="10" style="115"/>
  </cols>
  <sheetData>
    <row r="2" spans="2:12" ht="52.5" customHeight="1">
      <c r="B2" s="231" t="s">
        <v>0</v>
      </c>
      <c r="C2" s="232"/>
      <c r="D2" s="232"/>
      <c r="E2" s="232"/>
      <c r="F2" s="232"/>
      <c r="G2" s="232"/>
      <c r="H2" s="232"/>
      <c r="I2" s="232"/>
      <c r="J2" s="232"/>
      <c r="K2" s="232"/>
      <c r="L2" s="233"/>
    </row>
    <row r="3" spans="2:12" ht="15" customHeight="1">
      <c r="B3" s="234" t="s">
        <v>430</v>
      </c>
      <c r="C3" s="235"/>
      <c r="D3" s="235"/>
      <c r="E3" s="235"/>
      <c r="F3" s="235"/>
      <c r="G3" s="235"/>
      <c r="H3" s="235"/>
      <c r="I3" s="235"/>
      <c r="J3" s="235"/>
      <c r="K3" s="235"/>
      <c r="L3" s="236"/>
    </row>
    <row r="4" spans="2:12" s="131" customFormat="1" ht="61.5" customHeight="1">
      <c r="B4" s="128" t="s">
        <v>53</v>
      </c>
      <c r="C4" s="128" t="s">
        <v>3</v>
      </c>
      <c r="D4" s="128"/>
      <c r="E4" s="129" t="s">
        <v>4</v>
      </c>
      <c r="F4" s="128" t="s">
        <v>54</v>
      </c>
      <c r="G4" s="129" t="s">
        <v>41</v>
      </c>
      <c r="H4" s="130" t="s">
        <v>289</v>
      </c>
      <c r="I4" s="130" t="s">
        <v>312</v>
      </c>
      <c r="J4" s="130" t="s">
        <v>332</v>
      </c>
      <c r="K4" s="130" t="s">
        <v>290</v>
      </c>
      <c r="L4" s="130" t="s">
        <v>301</v>
      </c>
    </row>
    <row r="5" spans="2:12" ht="216">
      <c r="B5" s="237" t="s">
        <v>66</v>
      </c>
      <c r="C5" s="113" t="s">
        <v>8</v>
      </c>
      <c r="D5" s="31" t="s">
        <v>93</v>
      </c>
      <c r="E5" s="32" t="s">
        <v>94</v>
      </c>
      <c r="F5" s="33" t="s">
        <v>95</v>
      </c>
      <c r="G5" s="34">
        <v>44255</v>
      </c>
      <c r="H5" s="132">
        <v>0.9</v>
      </c>
      <c r="I5" s="133" t="s">
        <v>432</v>
      </c>
      <c r="J5" s="132">
        <v>1</v>
      </c>
      <c r="K5" s="114" t="s">
        <v>426</v>
      </c>
      <c r="L5" s="163" t="s">
        <v>427</v>
      </c>
    </row>
    <row r="6" spans="2:12" ht="79.5" customHeight="1">
      <c r="B6" s="238"/>
      <c r="C6" s="113" t="s">
        <v>11</v>
      </c>
      <c r="D6" s="31" t="s">
        <v>96</v>
      </c>
      <c r="E6" s="32" t="s">
        <v>97</v>
      </c>
      <c r="F6" s="33" t="s">
        <v>75</v>
      </c>
      <c r="G6" s="34">
        <v>44255</v>
      </c>
      <c r="H6" s="132">
        <v>1</v>
      </c>
      <c r="I6" s="133" t="s">
        <v>313</v>
      </c>
      <c r="J6" s="133" t="s">
        <v>313</v>
      </c>
      <c r="K6" s="114" t="s">
        <v>428</v>
      </c>
      <c r="L6" s="164" t="s">
        <v>302</v>
      </c>
    </row>
    <row r="7" spans="2:12" ht="243">
      <c r="B7" s="239"/>
      <c r="C7" s="113" t="s">
        <v>44</v>
      </c>
      <c r="D7" s="31" t="s">
        <v>98</v>
      </c>
      <c r="E7" s="32" t="s">
        <v>99</v>
      </c>
      <c r="F7" s="33" t="s">
        <v>75</v>
      </c>
      <c r="G7" s="34">
        <v>44561</v>
      </c>
      <c r="H7" s="180" t="s">
        <v>295</v>
      </c>
      <c r="I7" s="180" t="s">
        <v>316</v>
      </c>
      <c r="J7" s="111">
        <v>0.9</v>
      </c>
      <c r="K7" s="114" t="s">
        <v>424</v>
      </c>
      <c r="L7" s="165" t="s">
        <v>399</v>
      </c>
    </row>
    <row r="8" spans="2:12" s="131" customFormat="1" ht="140.25">
      <c r="B8" s="240" t="s">
        <v>100</v>
      </c>
      <c r="C8" s="113" t="s">
        <v>13</v>
      </c>
      <c r="D8" s="31" t="s">
        <v>140</v>
      </c>
      <c r="E8" s="32" t="s">
        <v>137</v>
      </c>
      <c r="F8" s="33" t="s">
        <v>75</v>
      </c>
      <c r="G8" s="34">
        <v>44255</v>
      </c>
      <c r="H8" s="134">
        <v>1</v>
      </c>
      <c r="I8" s="180" t="s">
        <v>313</v>
      </c>
      <c r="J8" s="180" t="s">
        <v>313</v>
      </c>
      <c r="K8" s="135" t="s">
        <v>429</v>
      </c>
      <c r="L8" s="166" t="s">
        <v>310</v>
      </c>
    </row>
    <row r="9" spans="2:12" ht="171.75">
      <c r="B9" s="241"/>
      <c r="C9" s="113" t="s">
        <v>46</v>
      </c>
      <c r="D9" s="31" t="s">
        <v>139</v>
      </c>
      <c r="E9" s="32" t="s">
        <v>138</v>
      </c>
      <c r="F9" s="33" t="s">
        <v>75</v>
      </c>
      <c r="G9" s="34">
        <v>44561</v>
      </c>
      <c r="H9" s="180" t="s">
        <v>295</v>
      </c>
      <c r="I9" s="180" t="s">
        <v>295</v>
      </c>
      <c r="J9" s="111">
        <v>1</v>
      </c>
      <c r="K9" s="65" t="s">
        <v>400</v>
      </c>
      <c r="L9" s="164" t="s">
        <v>302</v>
      </c>
    </row>
    <row r="10" spans="2:12" ht="125.25" customHeight="1">
      <c r="B10" s="242"/>
      <c r="C10" s="113" t="s">
        <v>101</v>
      </c>
      <c r="D10" s="31" t="s">
        <v>155</v>
      </c>
      <c r="E10" s="32" t="s">
        <v>136</v>
      </c>
      <c r="F10" s="33" t="s">
        <v>75</v>
      </c>
      <c r="G10" s="34">
        <v>44561</v>
      </c>
      <c r="H10" s="180" t="s">
        <v>295</v>
      </c>
      <c r="I10" s="180" t="s">
        <v>295</v>
      </c>
      <c r="J10" s="111">
        <v>0.8</v>
      </c>
      <c r="K10" s="65" t="s">
        <v>425</v>
      </c>
      <c r="L10" s="164" t="s">
        <v>302</v>
      </c>
    </row>
  </sheetData>
  <mergeCells count="4">
    <mergeCell ref="B2:L2"/>
    <mergeCell ref="B3:L3"/>
    <mergeCell ref="B5:B7"/>
    <mergeCell ref="B8:B10"/>
  </mergeCells>
  <pageMargins left="0.70866141732283472" right="0.70866141732283472"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Mapa de Riesgos</vt:lpstr>
      <vt:lpstr>1. Gestión Riesgo Corrupc.</vt:lpstr>
      <vt:lpstr>2. Racional. Trámites</vt:lpstr>
      <vt:lpstr>3. Rend. Cuentas</vt:lpstr>
      <vt:lpstr>4. Atención al Ciudadano </vt:lpstr>
      <vt:lpstr>5. Transp. y Acceso Informa</vt:lpstr>
      <vt:lpstr>6. Iniciativas Adicionales </vt:lpstr>
      <vt:lpstr>'6. Iniciativas Adicionales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Liliana Hidalgo</cp:lastModifiedBy>
  <cp:lastPrinted>2022-01-12T23:16:26Z</cp:lastPrinted>
  <dcterms:created xsi:type="dcterms:W3CDTF">2020-12-21T20:57:59Z</dcterms:created>
  <dcterms:modified xsi:type="dcterms:W3CDTF">2022-01-13T15:11:33Z</dcterms:modified>
</cp:coreProperties>
</file>