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Liliana Hidalgo\Documents\1CONTROL_INTERNO-lhg\PLAN ANTICORRUPCION\2022\SEGUNDO SEGUIMIENTO\"/>
    </mc:Choice>
  </mc:AlternateContent>
  <bookViews>
    <workbookView xWindow="0" yWindow="0" windowWidth="20490" windowHeight="7155" tabRatio="914"/>
  </bookViews>
  <sheets>
    <sheet name="Mapa de Riesgos" sheetId="15" r:id="rId1"/>
    <sheet name="1. Gestión Riesgo Corrupc." sheetId="1" r:id="rId2"/>
    <sheet name="2. Racional. Trámites" sheetId="3" r:id="rId3"/>
    <sheet name="3. Rend. Cuentas" sheetId="14" r:id="rId4"/>
    <sheet name="4. Atención al Ciudadano " sheetId="10" r:id="rId5"/>
    <sheet name="5. Transp. y Acceso Informa" sheetId="17" r:id="rId6"/>
    <sheet name="6. Iniciativas Adicionales " sheetId="18" r:id="rId7"/>
  </sheets>
  <externalReferences>
    <externalReference r:id="rId8"/>
    <externalReference r:id="rId9"/>
    <externalReference r:id="rId10"/>
    <externalReference r:id="rId11"/>
  </externalReferences>
  <definedNames>
    <definedName name="Administrativa" localSheetId="5">[1]TABLA!$J$2:$J$8</definedName>
    <definedName name="Administrativa" localSheetId="6">[1]TABLA!$J$2:$J$8</definedName>
    <definedName name="Administrativa">[2]TABLA!$J$2:$J$8</definedName>
    <definedName name="_xlnm.Print_Area" localSheetId="6">'6. Iniciativas Adicionales '!$B$2:$I$7</definedName>
    <definedName name="clases" localSheetId="5">[1]TABLA!$F$2:$F$5</definedName>
    <definedName name="clases" localSheetId="6">[1]TABLA!$F$2:$F$5</definedName>
    <definedName name="clases">[2]TABLA!$F$2:$F$5</definedName>
    <definedName name="departamentos" localSheetId="5">[1]TABLA!$D$2:$D$36</definedName>
    <definedName name="departamentos" localSheetId="6">[1]TABLA!$D$2:$D$36</definedName>
    <definedName name="departamentos">[2]TABLA!$D$2:$D$36</definedName>
    <definedName name="Mx_Riesgo_probXimp" localSheetId="5">[3]AnálisisRC!$B$28:$F$37</definedName>
    <definedName name="Mx_Riesgo_probXimp" localSheetId="6">[3]AnálisisRC!$B$28:$F$37</definedName>
    <definedName name="Mx_Riesgo_probXimp">[4]AnálisisRC!$B$28:$F$37</definedName>
    <definedName name="nivel" localSheetId="5">[1]TABLA!$C$2:$C$3</definedName>
    <definedName name="nivel" localSheetId="6">[1]TABLA!$C$2:$C$3</definedName>
    <definedName name="nivel">[2]TABLA!$C$2:$C$3</definedName>
    <definedName name="Tipos" localSheetId="5">[1]TABLA!$G$2:$G$4</definedName>
    <definedName name="Tipos" localSheetId="6">[1]TABLA!$G$2:$G$4</definedName>
    <definedName name="Tipos">[2]TABLA!$G$2:$G$4</definedName>
    <definedName name="vigencia" localSheetId="5">[1]TABLA!$E$2:$E$5</definedName>
    <definedName name="vigencia" localSheetId="6">[1]TABLA!$E$2:$E$5</definedName>
    <definedName name="vigencia">[2]TABLA!$E$2:$E$5</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9" i="1" l="1"/>
  <c r="H9" i="1" l="1"/>
</calcChain>
</file>

<file path=xl/sharedStrings.xml><?xml version="1.0" encoding="utf-8"?>
<sst xmlns="http://schemas.openxmlformats.org/spreadsheetml/2006/main" count="782" uniqueCount="492">
  <si>
    <t>Plan Anticorrupción y de Atención al Ciudadano</t>
  </si>
  <si>
    <t xml:space="preserve">Componente 1: Gestión del Riesgo de Corrupción </t>
  </si>
  <si>
    <t>Subcomponente/ procesos</t>
  </si>
  <si>
    <t>Actividades</t>
  </si>
  <si>
    <t>Meta o producto</t>
  </si>
  <si>
    <t>Responsable</t>
  </si>
  <si>
    <t xml:space="preserve">Fecha programada </t>
  </si>
  <si>
    <t>Subcomponente/
proceso 1
Política de Administración de Riesgos</t>
  </si>
  <si>
    <t>1.1</t>
  </si>
  <si>
    <t>Oficina de Planeación</t>
  </si>
  <si>
    <t>1.2</t>
  </si>
  <si>
    <t>Subcomponente/
proceso 2
Construcción del Mapa de Riesgos de Corrupción</t>
  </si>
  <si>
    <t>2.1</t>
  </si>
  <si>
    <t>Subcomponente/
proceso 3
Consulta y divulgación</t>
  </si>
  <si>
    <t>3.1</t>
  </si>
  <si>
    <t>3.2</t>
  </si>
  <si>
    <t xml:space="preserve">Oficina de Planeación </t>
  </si>
  <si>
    <t>Subcomponente/
proceso 4
Monitorio y revisión</t>
  </si>
  <si>
    <t>4.1</t>
  </si>
  <si>
    <t>Monitoreos realizados</t>
  </si>
  <si>
    <t>Subcomponente/
proceso 5
Seguimiento</t>
  </si>
  <si>
    <t>5.1</t>
  </si>
  <si>
    <t xml:space="preserve">Asesor de Dirección con funciones de Control Interno </t>
  </si>
  <si>
    <t>Gestión Jurídica</t>
  </si>
  <si>
    <t>Componente 2: Estrategia de Racionalización de Trámites</t>
  </si>
  <si>
    <t>N°</t>
  </si>
  <si>
    <t>FECHA REALIZACIÓN</t>
  </si>
  <si>
    <t>FECHA INICIO</t>
  </si>
  <si>
    <t>FECHA FINAL</t>
  </si>
  <si>
    <t>Componente 3:  Rendición de cuentas</t>
  </si>
  <si>
    <t>Fecha programada</t>
  </si>
  <si>
    <t>Equipo de Trabajo de la Rendición de Cuentas</t>
  </si>
  <si>
    <t>1.3</t>
  </si>
  <si>
    <t>2.2</t>
  </si>
  <si>
    <t>Capacitaciones ejecutadas
Listado de asistencia</t>
  </si>
  <si>
    <t>Informe de la implementación de la estrategia de rendición de cuentas</t>
  </si>
  <si>
    <t>Componente 4:  Atención  al Ciudadano</t>
  </si>
  <si>
    <t>Subcomponente</t>
  </si>
  <si>
    <t xml:space="preserve">Responsable </t>
  </si>
  <si>
    <r>
      <rPr>
        <b/>
        <sz val="11"/>
        <rFont val="Arial"/>
        <family val="2"/>
      </rPr>
      <t>Subcomponente 1</t>
    </r>
    <r>
      <rPr>
        <sz val="11"/>
        <rFont val="Arial"/>
        <family val="2"/>
      </rPr>
      <t xml:space="preserve">                           Estructura administrativa y Direccionamiento estratégico </t>
    </r>
  </si>
  <si>
    <r>
      <rPr>
        <b/>
        <sz val="11"/>
        <rFont val="Arial"/>
        <family val="2"/>
      </rPr>
      <t xml:space="preserve">Subcomponente 2                            </t>
    </r>
    <r>
      <rPr>
        <sz val="11"/>
        <rFont val="Arial"/>
        <family val="2"/>
      </rPr>
      <t xml:space="preserve"> Fortalecimiento de los canales de atención</t>
    </r>
  </si>
  <si>
    <r>
      <rPr>
        <b/>
        <sz val="11"/>
        <rFont val="Arial"/>
        <family val="2"/>
      </rPr>
      <t xml:space="preserve">Subcomponente 3                          </t>
    </r>
    <r>
      <rPr>
        <sz val="11"/>
        <rFont val="Arial"/>
        <family val="2"/>
      </rPr>
      <t xml:space="preserve"> Talento humano</t>
    </r>
  </si>
  <si>
    <t>3.3</t>
  </si>
  <si>
    <r>
      <rPr>
        <b/>
        <sz val="11"/>
        <rFont val="Arial"/>
        <family val="2"/>
      </rPr>
      <t xml:space="preserve">Subcomponente 5   </t>
    </r>
    <r>
      <rPr>
        <sz val="11"/>
        <rFont val="Arial"/>
        <family val="2"/>
      </rPr>
      <t xml:space="preserve"> Relacionamiento con el ciudadano</t>
    </r>
  </si>
  <si>
    <t>Componente 5: Transparencia y Acceso a la Información</t>
  </si>
  <si>
    <t>Indicadores</t>
  </si>
  <si>
    <t>Implementar instrumentos y herramientas para garantizar la accesibilidad a las páginas web de las entidades</t>
  </si>
  <si>
    <t>Disminuir los niveles de errores de accesibilidad  en la Página web corporativa a un 90%</t>
  </si>
  <si>
    <t>Fortalecer las competencias de los servidores públicos que atienden directamente a los ciudadanos a través de procesos de cualificación.</t>
  </si>
  <si>
    <t>Gestión del Talento Humano</t>
  </si>
  <si>
    <t>2.3</t>
  </si>
  <si>
    <t>1.4</t>
  </si>
  <si>
    <t>1.5</t>
  </si>
  <si>
    <t>Equipo de Rendición de Cuentas</t>
  </si>
  <si>
    <t>Equipo de  Rendición de Cuentas</t>
  </si>
  <si>
    <t>Capacitar a los grupos de valor sobre la importancia de participar en las rendiciones de cuentas y/o para formular  y ejecutar mecanismos de convocatoria, periodos y metodologías para realizar los espacios de diálogo sobre temas específicos.</t>
  </si>
  <si>
    <t>Socializar al interior de la entidad, los resultados del diagnóstico del proceso de rendición de cuentas institucional</t>
  </si>
  <si>
    <t>De acuerdo a las fechas definidas en cada uno de los componentes del PAAC y Mapa de riesgos de corrupción de los procesos</t>
  </si>
  <si>
    <t>Realizar monitoreo a los controles establecidos, con el fin de evaluar su efectividad</t>
  </si>
  <si>
    <t>Concesión de aguas superficiales - Corporaciones</t>
  </si>
  <si>
    <t>Administrativa</t>
  </si>
  <si>
    <t>Reducción de pasos (momentos) para el ciudadano</t>
  </si>
  <si>
    <t>El ciudadano realiza el pago de la liquidación en la entidad bancaria y el comprobante debe presentarlo ante la tesorería de Corpamag para obtener el comprobante de ingreso y luego radicar este último en la ventanilla.</t>
  </si>
  <si>
    <t>El ciudadano recibiría la liquidación y pagaría sin tener que regresar a Corpamag a conseguir un comprobante de ingreso y luego tener que radicarlo en la ventanilla de correspondencia de Corpamag.</t>
  </si>
  <si>
    <t>- Ahorro en tiempo de la gestión del ciudadano por no tener que devolverse a Corpamag a entregar los comprobantes.
- Ahorro en dinero por movilización hacia y entre entidades para entrega de los comprobantes
- Mejora en la calidad de vida de los usuarios por eliminación de pasos para gestionar su solicitud</t>
  </si>
  <si>
    <t>Mejora u optimización del proceso o procedimiento asociado al trámite</t>
  </si>
  <si>
    <t>- No se pueden relacionar las consignaciones realizadas por los usuarios de los trámites a menos que los mismos presenten ante la Tesorería de Corpamag el comprobante respectivo.
- Se les requiere la radicación del comprobante de Ingreso producido por la Tesorería al Ciudadano para poder dar continuidad a su trámite.</t>
  </si>
  <si>
    <t>La Corporación obtiene de manera directa de la Entidad Bancaria la información relacionada con las consignaciones permitiendo agilizar internamente la gestión de los trámites.</t>
  </si>
  <si>
    <t>Se elimina la necesidad del ciudadano de gestionar ante Corpamag los comprobantes de consignación relacionados a su trámite.</t>
  </si>
  <si>
    <t>Gestión financiera</t>
  </si>
  <si>
    <t>Concesión de aguas subterráneas</t>
  </si>
  <si>
    <t>Gestionar las solicitudes de publicación y actualización en la página web corporativa.</t>
  </si>
  <si>
    <t>Realizar actualización de la información de interés establecida por la Ley 1712 de 2014 (Ley de Transparencia) en la Página web.</t>
  </si>
  <si>
    <t>Sección de Transparencia y Acceso a la Información Pública en la página web actualizada</t>
  </si>
  <si>
    <t>Responsables de la Información asignados en el Esquema de Publicación de Corpamag</t>
  </si>
  <si>
    <t>Documento actualizado y publicado en el portal web. Evidencias de la divulgación</t>
  </si>
  <si>
    <t>Actualizar y socializar el Esquema de Publicación de Información</t>
  </si>
  <si>
    <t>Actualización, publicación y divulgación del Esquema de Publicación de Información</t>
  </si>
  <si>
    <t xml:space="preserve">4.2. </t>
  </si>
  <si>
    <t xml:space="preserve">4.3. </t>
  </si>
  <si>
    <t>Socializar a funcionarios y contratistas los lineamientos de accesibilidad  requeridos en los documentos electrónicos que se producen en Corpamag</t>
  </si>
  <si>
    <t>Realizar actualización de la página web de Corpamag en cumplimiento del nivel AA de accesibilidad</t>
  </si>
  <si>
    <t>Página web accesible a nivel AA</t>
  </si>
  <si>
    <t>Nivel AA de Accesibilidad</t>
  </si>
  <si>
    <t>1.6</t>
  </si>
  <si>
    <t xml:space="preserve">MAPA DE RIESGOS DE CORRUPCIÓN </t>
  </si>
  <si>
    <t>No.</t>
  </si>
  <si>
    <t>PROCESO</t>
  </si>
  <si>
    <t xml:space="preserve">RIESGO </t>
  </si>
  <si>
    <t xml:space="preserve">CLASIFICACIÓN </t>
  </si>
  <si>
    <t xml:space="preserve">CAUSAS </t>
  </si>
  <si>
    <t xml:space="preserve">IMPACTO </t>
  </si>
  <si>
    <t>RIESGO RESIDUAL</t>
  </si>
  <si>
    <t xml:space="preserve">OPCIÓN MANEJO </t>
  </si>
  <si>
    <t xml:space="preserve">ACTIVIDAD DE CONTROL </t>
  </si>
  <si>
    <t xml:space="preserve">SOPORTE </t>
  </si>
  <si>
    <t xml:space="preserve">RESPONSABLE </t>
  </si>
  <si>
    <t xml:space="preserve">TIEMPO </t>
  </si>
  <si>
    <t>INDICADOR</t>
  </si>
  <si>
    <t>Gestión Ambiental</t>
  </si>
  <si>
    <t>Posibilidad de recibir o solicitar cualquier dadiva o beneficio a nombre propio o para terceros por concepto técnico favorable en los tramites adelantados por la corporación</t>
  </si>
  <si>
    <t>Corrupción</t>
  </si>
  <si>
    <t>Internas
*Abuso del cargo en beneficio personal.
*El funcionario o contratista emite conceptos o informes técnicos de manera subjetiva y/o apartándose de la normatividad vigente y la ética.
Externas
*Influencia y presión de terceras personas.
*Amiguismo</t>
  </si>
  <si>
    <t>Posible</t>
  </si>
  <si>
    <t>Catastrófico</t>
  </si>
  <si>
    <t>Extremo</t>
  </si>
  <si>
    <t>Reducir el riesgo</t>
  </si>
  <si>
    <t>*Revisión, actualización y socialización de los procesos, procedimientos y normas vigentes</t>
  </si>
  <si>
    <t>Gestión Financiera</t>
  </si>
  <si>
    <t>Internas
*Debilidades en la revisión de los requisitos necesarios para el pago de cuentas
*Desconocimiento de los procedimiento de la oficina.
Externas
*Presiones externas o internas  
*Amiguismo</t>
  </si>
  <si>
    <t>Improbable</t>
  </si>
  <si>
    <t>Mayor</t>
  </si>
  <si>
    <t>Alto</t>
  </si>
  <si>
    <t xml:space="preserve"> - Realizar verificación del cumplimiento de los requisitos para el pago de las cuentas de cobro.
- Revisión y/o actualización de los formatos asociados al proceso.
 - Divulgación de los requisitos para el proceso de los trámites de cuentas.
- Seguimiento (Diligenciamiento de la Matriz de trazabilidad de la cuentas por pagar)</t>
  </si>
  <si>
    <t>*Profesional especializado Gr. 18 -Coordinadora Gestión Financiera
*Secretario General (apoyo)</t>
  </si>
  <si>
    <t>Gestión Administrativa</t>
  </si>
  <si>
    <t>Internas
*Desconocimiento del procedimiento y falta de control del mismo.
*Favorecimiento con fines económicos.
Externas
*Presiones externas o internas
*Amiguismo</t>
  </si>
  <si>
    <t>Aplicación del procedimiento administración de bienes devolutivos</t>
  </si>
  <si>
    <t>Profesional
Universitario Gr. 05,  Almacén del
Grupo de Gestión
Administrativa</t>
  </si>
  <si>
    <t>Gestión de Contratación</t>
  </si>
  <si>
    <t>Posibilidad de incluir en los pliegos de condiciones, cláusulas o estipulaciones excluyentes o discriminatorias, a cambio de recibir dádivas o beneficios para favorecer a determinado proponente</t>
  </si>
  <si>
    <t>Internas
*Interés de las personas responsable de la determinación de las condiciones o requisitos para participar en un proceso.
*Abuso del cargo en beneficio personal
*Presiones de funcionarios de un nivel mayor
Externas
*Amiguismo</t>
  </si>
  <si>
    <t>*Aplicación del procedimiento
*Revisión detallada de cada una de la condiciones de los documentos del proceso de selección.</t>
  </si>
  <si>
    <t>Asesor de dirección Gr. 7</t>
  </si>
  <si>
    <t>Elaborar documentos del proceso de selección, desconociendo lo señalado en la normativa que regula la contratación pública a cambio de recibir dádivas o beneficios para favorecer a determinado proponente.</t>
  </si>
  <si>
    <t>Aplicación del procedimiento con todo el marco normativo que regula el proceso de contratación.</t>
  </si>
  <si>
    <t>Verificación del cumplimiento a los requisitos establecidos en el contrato.</t>
  </si>
  <si>
    <t>Informes de supervisión</t>
  </si>
  <si>
    <t>Rara vez</t>
  </si>
  <si>
    <t>Jefe Oficina Jurídica</t>
  </si>
  <si>
    <t>Gestión de Tecnologías de la Información y las Comunicaciones</t>
  </si>
  <si>
    <t>Manipulación o acceso no autorizado a los sistemas de información en beneficio de intereses particulares</t>
  </si>
  <si>
    <t>Planificación Estratégica Corporativa y Ambiental</t>
  </si>
  <si>
    <t xml:space="preserve">Profesional especializado Gr. 18
(Negocios verdes) </t>
  </si>
  <si>
    <t>Oficina de Planeación y Líderes de Procesos</t>
  </si>
  <si>
    <t>Proyecto del PAAC y Mapa de Riesgos de Corrupción de la vigencia publicado en página web</t>
  </si>
  <si>
    <t>Plan Anticorrupción y Atención al Ciudadano y Mapa de Riesgos de Corrupción de la vigencia publicados en página web</t>
  </si>
  <si>
    <t>Realizar seguimiento al Plan Anticorrupción y Atención al ciudadano y al Mapa de Riesgos de Corrupción</t>
  </si>
  <si>
    <t xml:space="preserve">Atención del 100% de las solicitudes de  publicación y actualización en la página web </t>
  </si>
  <si>
    <t>No. solicitudes atendidas de publicación y actualización en la página web / No. solicitudes recibidas de publicación y actualización en la página web</t>
  </si>
  <si>
    <t>1 Guía socializada</t>
  </si>
  <si>
    <t>% de cumplimiento I Seguimiento</t>
  </si>
  <si>
    <t>Seguimiento Control Interno</t>
  </si>
  <si>
    <t>Recomendaciones</t>
  </si>
  <si>
    <t>-</t>
  </si>
  <si>
    <t>% de cumplimiento II Seguimiento</t>
  </si>
  <si>
    <t>Actividad cumplida en el primer seguimiento</t>
  </si>
  <si>
    <t xml:space="preserve">% de cumplimiento II Seguimiento </t>
  </si>
  <si>
    <t>Actividad programada para diciembre 2022</t>
  </si>
  <si>
    <t>NA</t>
  </si>
  <si>
    <t>Acciones realizadas por los responsables de las actividades</t>
  </si>
  <si>
    <t>Componente</t>
  </si>
  <si>
    <t>interna
*Negligencia de los abogados externos en la ejecución de sus obligaciones
*No presentar en término las actuaciones propias de la representación judicial de la entidad
Externas
*Complicidad entre el abogado demandante y el abogado de la Corporación para beneficiar los intereses del primero</t>
  </si>
  <si>
    <t>*Contratación de personal idóneo que cumpla con requisitos de experiencia y estudio profesional.
*Seguimiento a las actuaciones judiciales asignadas.
*Solicitud de antecedentes disciplinarios de los abogados de la entidad ante la procuraduría y ante el consejo superior de judicatura.</t>
  </si>
  <si>
    <t xml:space="preserve">Eficacia
(# de informes de defensa jurídica / # de abogados dedicados a la defensa jurídica de la entidad) x 100
</t>
  </si>
  <si>
    <t># de negocios verificados cumpliendo con los criterios de negocios verdes / #. de negocios verificados * 100.</t>
  </si>
  <si>
    <t>Elaborar y publicar informes trimestrales de solicitudes de acceso a información, quejas y reclamos que incluya (No. solicitudes recibidas, No. solicitudes trasladadas a otra institución, tiempo de respuesta de cada solicitud, No. de solicitudes en las que se negó el acceso a la información)</t>
  </si>
  <si>
    <t>Informes trimestrales elaborados y publicados en el portal Web</t>
  </si>
  <si>
    <r>
      <rPr>
        <b/>
        <sz val="11"/>
        <rFont val="Arial"/>
        <family val="2"/>
      </rPr>
      <t>Subcomponente 4</t>
    </r>
    <r>
      <rPr>
        <sz val="11"/>
        <rFont val="Arial"/>
        <family val="2"/>
      </rPr>
      <t xml:space="preserve">    Normativo y procedimental</t>
    </r>
  </si>
  <si>
    <r>
      <rPr>
        <b/>
        <sz val="11"/>
        <rFont val="Arial"/>
        <family val="2"/>
      </rPr>
      <t xml:space="preserve">Subcomponente 5                                                                                      </t>
    </r>
    <r>
      <rPr>
        <sz val="11"/>
        <rFont val="Arial"/>
        <family val="2"/>
      </rPr>
      <t xml:space="preserve">   Monitoreo del Acceso a la Información Pública</t>
    </r>
  </si>
  <si>
    <r>
      <rPr>
        <b/>
        <sz val="11"/>
        <rFont val="Arial"/>
        <family val="2"/>
      </rPr>
      <t>Subcomponente 1</t>
    </r>
    <r>
      <rPr>
        <sz val="11"/>
        <rFont val="Arial"/>
        <family val="2"/>
      </rPr>
      <t xml:space="preserve">                                                                          Lineamientos de Transparencia Activa</t>
    </r>
  </si>
  <si>
    <r>
      <rPr>
        <b/>
        <sz val="11"/>
        <rFont val="Arial"/>
        <family val="2"/>
      </rPr>
      <t xml:space="preserve">Subcomponente 2                                                                          </t>
    </r>
    <r>
      <rPr>
        <sz val="11"/>
        <rFont val="Arial"/>
        <family val="2"/>
      </rPr>
      <t>Lineamientos de Transparencia Pasiva</t>
    </r>
  </si>
  <si>
    <r>
      <rPr>
        <b/>
        <sz val="11"/>
        <rFont val="Arial"/>
        <family val="2"/>
      </rPr>
      <t xml:space="preserve">Subcomponente 3 </t>
    </r>
    <r>
      <rPr>
        <sz val="11"/>
        <rFont val="Arial"/>
        <family val="2"/>
      </rPr>
      <t xml:space="preserve">                                                                         Elaboración los Instrumentos de Gestión de la Información</t>
    </r>
  </si>
  <si>
    <r>
      <rPr>
        <b/>
        <sz val="11"/>
        <rFont val="Arial"/>
        <family val="2"/>
      </rPr>
      <t>Subcomponente 4</t>
    </r>
    <r>
      <rPr>
        <sz val="11"/>
        <rFont val="Arial"/>
        <family val="2"/>
      </rPr>
      <t xml:space="preserve">
Criterio diferencial de accesibilidad</t>
    </r>
  </si>
  <si>
    <t>Componente 6:  Iniciativas adicionales</t>
  </si>
  <si>
    <t>I SEGUIMIENTO</t>
  </si>
  <si>
    <t>*Procedimientos actualizados y/o informe</t>
  </si>
  <si>
    <t>Primer Semestre 2022</t>
  </si>
  <si>
    <t xml:space="preserve">Eficacia
# de procedimientos de gestión ambiental actualizados 
</t>
  </si>
  <si>
    <t>ACCIÓN DE CONTINGENCIA ANTE POSIBLE MATERIALIZACIÓN</t>
  </si>
  <si>
    <t>Moderado</t>
  </si>
  <si>
    <t xml:space="preserve">
- Informes de cuentas de cobros recibidas y devueltas.
- Correos electrónicos enviados de cuentas de cobro que no cumplen con los requisitos.
- Matriz de trazabilidad de cuentas</t>
  </si>
  <si>
    <t>30-04-2022
31-08-2022
31-12-2022</t>
  </si>
  <si>
    <t># de casos de cuenta de cobro y facturas sin el lleno de requisitos presentados en el período actual</t>
  </si>
  <si>
    <t>Recibir bienes devolutivos sin cumplir con especificaciones técnicas de acuerdo a lo
estipulado en el contrato  de suministros  con el fin de beneficiar a un tercero</t>
  </si>
  <si>
    <t xml:space="preserve">*Comprobante Entradas de almacén
*Inventario anual
</t>
  </si>
  <si>
    <t>Desde 02/01/2022 al 31/12/2022</t>
  </si>
  <si>
    <t>Eficacia
Revisión aleatoria de los comprobantes de entradas al almacén cumpliendo los requisitos</t>
  </si>
  <si>
    <t xml:space="preserve">*La verificación de la revisión de los documentos del proceso por parte de los responsables
</t>
  </si>
  <si>
    <t># de estudios previos y pliegos verificados / total de contratos suscritos</t>
  </si>
  <si>
    <t xml:space="preserve">No exigir al contratista en la supervisión cumplir con el objeto del contrato a cambio de recibir dádivas o beneficios </t>
  </si>
  <si>
    <t>Indebida defensa judicial de la Corporación a cambio de recibir dádivas o beneficios para favorecer a un tercero</t>
  </si>
  <si>
    <t>*Estudios previos acordes a las necesidades de la Corporación.
*Informe de ejecución de contrato.
*Reporte de la consulta de antecedentes disciplinarios.</t>
  </si>
  <si>
    <t>Internas
*Presiones indebidas
*Intereses particulares
*Escasa identificación de activos de información
*Falta de análisis de vulnerabilidades en los activos de información
*Vulnerabilidad de la seguridad del sistema de información
*Falta o insuficiencia de pruebas de software
*Ausencia de pistas de auditoria de software
Externas
*Uso no autorizado del equipo
*Corrupción de datos</t>
  </si>
  <si>
    <t xml:space="preserve">Documento con el inventario de activos de información </t>
  </si>
  <si>
    <t xml:space="preserve">Profesional universitario Gr. 9
</t>
  </si>
  <si>
    <t>Eficacia
% de avance en el levantamiento del inventario de activos de información</t>
  </si>
  <si>
    <t xml:space="preserve">*Aplicación de los procedimientos y/o formatos existentes.
*Registros de verificación de Negocios verdes
</t>
  </si>
  <si>
    <t>Manipular, no divulgar u ocultar información, considerada pública, a los grupos de interés en beneficio propio o de un particular.</t>
  </si>
  <si>
    <t>Cumplir con la política de comunicaciones de la Corporación
Seguimiento a la información que se genera en los procesos por parte de los directivos</t>
  </si>
  <si>
    <t>Boletines de prensa
Monitoreo de medios</t>
  </si>
  <si>
    <t>Profesional
especializado Gr. 16 de comunicaciones
Lideres de procesos</t>
  </si>
  <si>
    <t xml:space="preserve">*No. De noticias de la corporación con aval del responsable/No. De noticias publicadas de  la corporación </t>
  </si>
  <si>
    <t>Actividad programada para diciembre  de 2022</t>
  </si>
  <si>
    <t>Posibilidad de recibir o solicitar cualquier dádiva o beneficio a nombre propio en la ejecución de sus funciones como servidor público. 
Código de integridad - Conflicto de intereses.</t>
  </si>
  <si>
    <t>Internas
* Débil concientización de lo ético e íntegro por parte del personal
*Incumplimiento de los procedimientos establecidos
Externas
*Presiones de los grupos de interés
*Favorecimiento con fines económicos</t>
  </si>
  <si>
    <t>Sensibilizaciones -Registros  de asistencias</t>
  </si>
  <si>
    <t xml:space="preserve">Profesional
especializado Gr. 12 del grupo de Gestión del Talento Humano
</t>
  </si>
  <si>
    <t>31/12/2022</t>
  </si>
  <si>
    <t>% de personal sensibilizado con respecto al código de integridad y conflicto de intereses.</t>
  </si>
  <si>
    <t>Entidad: Corporación Autónoma Regional del Magdalena - CORPAMAG Vigencia 2022</t>
  </si>
  <si>
    <t>Fortalecer el conocimiento de la Política de Administración de Riesgo al interior de la Corporación</t>
  </si>
  <si>
    <t xml:space="preserve">Socialización de la Política de administración de riesgos </t>
  </si>
  <si>
    <t>Oficina de Planeación
(Coordinación del grupo de planeación estratégica corporativa)</t>
  </si>
  <si>
    <t>Revisar, validar y actualizar el Mapa de riesgos de corrupción con cada uno de los procesos de la Corporación.</t>
  </si>
  <si>
    <t xml:space="preserve">Mapa de riesgos de corrupción actualizado </t>
  </si>
  <si>
    <t>Publicación del proyecto del Plan Anticorrupción y Atención al Ciudadano y del Mapa de Riesgos de Corrupción, para consulta y aportes de mejora de la ciudadanía.</t>
  </si>
  <si>
    <t>Desde 01/01/2022  Hasta 21/01/2022</t>
  </si>
  <si>
    <t xml:space="preserve">Publicación del Plan Anticorrupción y Atención al ciudadano y del Mapa de Riesgos de Corrupción </t>
  </si>
  <si>
    <t xml:space="preserve">Lideres de Procesos
Oficina de Planeación </t>
  </si>
  <si>
    <t>Informes de seguimiento cuatrimestral</t>
  </si>
  <si>
    <t>31/05/2022
30/09/2022
20/01/2023</t>
  </si>
  <si>
    <t>NOMBRE DEL TRÁMITE A RACIONALIZAR</t>
  </si>
  <si>
    <t>Situación actual</t>
  </si>
  <si>
    <t>Mejora por implementar</t>
  </si>
  <si>
    <t>Beneficio al ciudadano o entidad</t>
  </si>
  <si>
    <t>Tipo racionalización</t>
  </si>
  <si>
    <t>Acciones racionalización</t>
  </si>
  <si>
    <t>Elementos de la RC</t>
  </si>
  <si>
    <t>Meta/Reto</t>
  </si>
  <si>
    <t>Marco Jurídico</t>
  </si>
  <si>
    <t>Ley 1712 de 2014 - Transparencia y Acceso a la Información Pública</t>
  </si>
  <si>
    <t>Manual único de rendición de cuentas</t>
  </si>
  <si>
    <t>Decreto 330 de 2007 - Decreto 1076 de 2015</t>
  </si>
  <si>
    <t>CONPES 3654 de 2010
Ley 1757 de 2015: Estatuto de Participación Democrática</t>
  </si>
  <si>
    <t>1. Información</t>
  </si>
  <si>
    <t>Monitoreo a la información de interés y establecida por la Ley 1712 de 2014 (Ley de  Transparencia) en la Página web de Corpamag</t>
  </si>
  <si>
    <t>(4) Monitoreos al Esquema de Publicación de la Información de Corpamag</t>
  </si>
  <si>
    <t>Responsables de la Información asignados en el Esquema de Publicación y Oficina de Planeación</t>
  </si>
  <si>
    <t>Marzo - Junio-Septiembre - Diciembre de 2022</t>
  </si>
  <si>
    <t xml:space="preserve">Generar información basada en datos, logros, avances de la gestión de acuerdo a los programas del POAI 2022 relacionando los  ODS y derechos humanos. </t>
  </si>
  <si>
    <t>Documento Estrategia de Comunicaciones para la Rendición de Cuentas vigencia 2022</t>
  </si>
  <si>
    <t>Profesional de Comunicaciones / Equipo de Rendición de Cuentas</t>
  </si>
  <si>
    <t>Divulgar por diversos canales de comunicación de Corpamag contenidos informativos del informe de gestión de Corpamag para todos los grupos de valor.</t>
  </si>
  <si>
    <t>Publicar informes de rendición de cuentas semestral en la sección de transparencia.</t>
  </si>
  <si>
    <t>Informe Semestral de la Estrategia de Rendición de Cuentas</t>
  </si>
  <si>
    <t>15/07/2022 - 29 de Diciembre 2022</t>
  </si>
  <si>
    <t>Atender de manera proactiva la demanda ciudadana por información publicando aquellos datos que son de su interés y que responden a sus problemas.</t>
  </si>
  <si>
    <t xml:space="preserve">Catálogo de Mapas actualizado con toda la información disponible en la Corporación y en formatos accesibles. </t>
  </si>
  <si>
    <t>Oficina de Planeación/Grupo OMA y Gestión TIC</t>
  </si>
  <si>
    <t xml:space="preserve">Actualizar guía para identificar y abordar claramente el procedimiento y formas de participación para los espacios de diálogos priorizados por Corpamag. </t>
  </si>
  <si>
    <t>Un (1) documento Guía de Rendición de Cuentas de Corpamag 2022</t>
  </si>
  <si>
    <t>2. Diálogo</t>
  </si>
  <si>
    <t>Corpamag diversifica sus espacios de diálogos presenciales y virtuales en los que garantiza la  efectiva participación de los grupos de valor por medio del diálogo colaborativo. La entidad está en capacidad de consultar y acatar lo consultado.</t>
  </si>
  <si>
    <t xml:space="preserve">Audiencia pública de seguimiento al Plan de Acción Cuatrienal </t>
  </si>
  <si>
    <t>1 evento (virtual, presencial o mixto)</t>
  </si>
  <si>
    <t>Realizar Rendición de Cuentas en nodos con entidades del sector Ambiente, corresponsables en políticas y proyectos.</t>
  </si>
  <si>
    <t>Implementar diversos espacios de diálogo identificados para la vigencia 2022</t>
  </si>
  <si>
    <t>Número de espacios identificados y ejecutados (Virtual, presencial o mixtos)</t>
  </si>
  <si>
    <t>Actividad programada para noviembre 2022</t>
  </si>
  <si>
    <t>Actividad programada para julio y diciembre de 2022</t>
  </si>
  <si>
    <t>Actividad programada para diciembre de 2022</t>
  </si>
  <si>
    <t>Actividad programada para julio de 2022</t>
  </si>
  <si>
    <t>3, Responsabilidad</t>
  </si>
  <si>
    <t>Corpamag incentiva a los funcionarios y grupos de interés  con el fin de generar una cultura de rendición de cuentas.</t>
  </si>
  <si>
    <t xml:space="preserve">Corpamag realiza evaluación y retroalimentación de la gestión institucional en la garantía de participación de sus grupos de interés. </t>
  </si>
  <si>
    <t>Diseñar  e implementar campaña de comunicación sobre la importancia de realizar rendiciones de cuentas que incluya incentivos (premios/reconocimientos)</t>
  </si>
  <si>
    <t>1 campaña interna de Rendición de Cuentas ejecutada</t>
  </si>
  <si>
    <t>Equipo de Trabajo de la Rendición de Cuentas/ Grupo de Talento Humano</t>
  </si>
  <si>
    <t>3.4</t>
  </si>
  <si>
    <t xml:space="preserve">Aplicar encuesta de evaluación y retroalimentación sobre los eventos de rendición de cuentas </t>
  </si>
  <si>
    <t>Encuestas de Evaluación</t>
  </si>
  <si>
    <r>
      <t xml:space="preserve">Responsable de los Espacios de Diálogo 
</t>
    </r>
    <r>
      <rPr>
        <sz val="10"/>
        <color theme="1"/>
        <rFont val="Arial"/>
        <family val="2"/>
      </rPr>
      <t>(según Calendario de eventos de Rendición de cuentas de la vigencia)</t>
    </r>
  </si>
  <si>
    <t>4.2</t>
  </si>
  <si>
    <t>Contratar prestación de servicio de apoyo con funciones de servicio de atención al ciudadano al interior de la Corporación</t>
  </si>
  <si>
    <t>Informe de actividades - SECOP II</t>
  </si>
  <si>
    <t>Llevar a cabo campañas de difusión y apropiación del Protocolo de atención al ciudadano al interior de la entidad.</t>
  </si>
  <si>
    <t>1 Campaña de difusión del Protocolo de atención al ciudadano</t>
  </si>
  <si>
    <t>31/07/2022
30/12/2022</t>
  </si>
  <si>
    <t xml:space="preserve">Oficina de  Planeación </t>
  </si>
  <si>
    <t>1 Capacitación - Registros de asistencia</t>
  </si>
  <si>
    <t>Promover espacios de sensibilización para fortalecer la cultura del servicio al interior de la Corporación.</t>
  </si>
  <si>
    <t>Promover capacitaciones de Lenguaje claro al interior de la Corporación para Funcionarios y Contratistas</t>
  </si>
  <si>
    <t>1 Campaña de promoción de lenguaje claro</t>
  </si>
  <si>
    <t>Actividad programada para julio y diciembre 2022</t>
  </si>
  <si>
    <t>Actualizar y socializar las modificaciones del procedimiento de gestión interna de peticiones</t>
  </si>
  <si>
    <t>Procedimiento socializado</t>
  </si>
  <si>
    <t>Oficina Jurídica</t>
  </si>
  <si>
    <t>Realizar campañas informativas sobre la responsabilidad de los servidores públicos frente a los derechos de los ciudadanos</t>
  </si>
  <si>
    <t>1 Campaña de difusión frente a los derechos de los ciudadanos</t>
  </si>
  <si>
    <t>Actividad programada para agosto 2022</t>
  </si>
  <si>
    <t>Realizar medición anual de satisfacción de los ciudadanos respecto a la calidad y accesibilidad de la oferta institucional y el servicio recibido, e informar los resultados al nivel directivo con el fin de identificar oportunidades y acciones de mejora.</t>
  </si>
  <si>
    <t>Informe de medición anual de satisfacción de los ciudadanos</t>
  </si>
  <si>
    <t>% de Información Mínima (Ley Transparencia) publicada / Publicación de información Mínima requerida por Ley</t>
  </si>
  <si>
    <t>08/04/2022
08/07/2022
07/10/2022
06/01/2023</t>
  </si>
  <si>
    <t>Actualizar el conjunto de datos en el Portal de Datos Abiertos  del Estado</t>
  </si>
  <si>
    <t>Actualización de los 4 conjuntos de datos en el Portal de Datos Abiertos.</t>
  </si>
  <si>
    <t>No.  De conjunto de datos publicados/No. De datos actualizados</t>
  </si>
  <si>
    <t>Oficina de  Planeación - Gestión Documental- Laboratorio Ambiental</t>
  </si>
  <si>
    <t>31/01/2022 a 31/12/2022</t>
  </si>
  <si>
    <t>Actualizar el sistema de PQRSD web para la creación, consulta y seguimiento de radicados.</t>
  </si>
  <si>
    <t>Mejoras implementadas en el Sistema de PQRSD de la Corporación</t>
  </si>
  <si>
    <t>% de cumplimiento de las actividades programadas en el Sistema de PQRSD de la Corporación</t>
  </si>
  <si>
    <t>Secretaría General</t>
  </si>
  <si>
    <t>Actualizar el Registro de Activos de Información y  el Índice de Información Clasificada y Reservada</t>
  </si>
  <si>
    <t>Actualización de Activos de Información y del Índice de Información Clasificada y Reservada</t>
  </si>
  <si>
    <t xml:space="preserve">Documento actualizado </t>
  </si>
  <si>
    <t xml:space="preserve">Grupo de Gestión Documental </t>
  </si>
  <si>
    <t>Publicación y Divulgación del  Registro de Activos de Información y  el Índice de Información Clasificada y Reservada</t>
  </si>
  <si>
    <t>Publicación y divulgación de la actualización de Activos de Información y del Índice de Información Clasificada y Reservada</t>
  </si>
  <si>
    <t xml:space="preserve">Documento publicado en el portal web. </t>
  </si>
  <si>
    <t>Realizar con criterios de accesibilidad las emisiones radiales, informes y planes 2022 publicados en la página web</t>
  </si>
  <si>
    <t>Publicación de texto alternativo en las emisiones radiales, informes y planes 2022 en la página web</t>
  </si>
  <si>
    <t>Emisiones radiales, informes y planes publicados en el portal web</t>
  </si>
  <si>
    <t>Oficina de  Planeación - Dirección general -comunicaciones</t>
  </si>
  <si>
    <t>% de funcionarios/contratistas socializados</t>
  </si>
  <si>
    <t>Oficina de  Planeación</t>
  </si>
  <si>
    <t>Actividad programada para junio 2022</t>
  </si>
  <si>
    <t>Gestión Jurídica - Secretaría General</t>
  </si>
  <si>
    <t>31/03/2022
30/06/2022
30/09/2022
31/12/2022</t>
  </si>
  <si>
    <t>Objetivo</t>
  </si>
  <si>
    <t>Categoría</t>
  </si>
  <si>
    <t>Estrategia para la adopción del Código de Integridad y la promoción del cambio cultural</t>
  </si>
  <si>
    <t>Promoción del cambio cultural alrededor de los valores de integridad al interior de la entidad</t>
  </si>
  <si>
    <t xml:space="preserve">Pedagogía </t>
  </si>
  <si>
    <t>Articulación con actores clave o grupos de valor</t>
  </si>
  <si>
    <t>Sensibilización y capacitación</t>
  </si>
  <si>
    <t>Diseño e implementación</t>
  </si>
  <si>
    <t>Adelantar ejercicios de socialización de la normatividad y horizonte estratégico de la gestión preventiva de conflictos de interés con la ciudadanía y el sector privado.</t>
  </si>
  <si>
    <t>Gestión del Talento Humano/ Gestión jurídica /comunicaciones</t>
  </si>
  <si>
    <t>30 de noviembre de 2022</t>
  </si>
  <si>
    <t>Adelantar escenarios de diálogo para profundizar en conceptos, perspectivas y herramientas de promoción de la integridad pública</t>
  </si>
  <si>
    <t>Gestión del Talento Humano/ Planeación/ Gestión jurídica /comunicaciones</t>
  </si>
  <si>
    <t xml:space="preserve">Actividades de Gestión </t>
  </si>
  <si>
    <t>Diseñar e implementar un plan de trabajo para fomentar la apropiación de los valores del Código de Integridad al interior de la entidad que involucre las cuatro acciones básicas para fomentar el cambio cultural (comprometer, ejemplificar, activar, fomentar).</t>
  </si>
  <si>
    <t>28 de febrero 2022</t>
  </si>
  <si>
    <t>Adelantar un ejercicio de seguimiento al diagnóstico anual de  apropiación de los valores de integridad  identificando los cambios en los resultados del FURAG, y los cambios en las percepciones de los colaboradores de la entidad y resultado de la encuesta de satisfacción</t>
  </si>
  <si>
    <t>30 diciembre de 2022</t>
  </si>
  <si>
    <t>Diseñar e implementar una estrategia de identificación y registro de las lecciones aprendidas para fortalecer el cambio cultural al interior de la entidad y su aplicación a futuro para mejorar el diseño de estrategias posteriores.</t>
  </si>
  <si>
    <t>Realizar actividades comunicativas (por diferentes medios)  de sensibilización relacionadas con los temas de integridad.</t>
  </si>
  <si>
    <t>De acuerdo al plan de trabajo</t>
  </si>
  <si>
    <t>Gestionar la vinculación a los funcionarios y contratistas de la entidad al curso de integridad, transparencia y lucha contra la corrupción establecido por Función Pública para dar cumplimiento a la Ley 2016 de 2020.(Incluir en el plan de trabajo)</t>
  </si>
  <si>
    <t>30 de diciembre de 2022</t>
  </si>
  <si>
    <t>Estrategia para la gestión de Conflicto de Intereses</t>
  </si>
  <si>
    <t>Desarrollar mecanismos para prevenir y controlar la aparición de conflictos de intereses en la entidad con el objeto de evitar la afectación del servicio y el interés general.</t>
  </si>
  <si>
    <t>Planeación</t>
  </si>
  <si>
    <t>Diseño de la estrategia para la gestión de conflictos de intereses</t>
  </si>
  <si>
    <t>Incorporar a la Gestión de Riesgos - Mapas de Riesgos de Corrupción del Plan Anticorrupción y Atención al Ciudadano - PAAC, la identificación de riesgos y controles frente a conflictos de intereses.</t>
  </si>
  <si>
    <t>31 de Marzo de 2022</t>
  </si>
  <si>
    <t xml:space="preserve"> Condiciones institucionales</t>
  </si>
  <si>
    <t>Comité de Gestión y Desempeño</t>
  </si>
  <si>
    <t>Gestionar a través del  Comité Institucional de Gestión y Desempeño  el grupo de trabajo para la implementación de la política de integridad pública (MIPG): Código de integridad y la gestión de conflictos de intereses</t>
  </si>
  <si>
    <t xml:space="preserve">Oficina de Planeación -Gestión del Talento Humano </t>
  </si>
  <si>
    <t>30 de junio de 2022</t>
  </si>
  <si>
    <t>5.2</t>
  </si>
  <si>
    <t xml:space="preserve">Definir la dependencia para orientar legal o técnicamente a los servidores, contratistas, supervisores, coordinadores o jefes inmediatos, en la declaración de conflictos de intereses o decisión de impedimentos, recusaciones, inhabilidades o incompatibilidades. </t>
  </si>
  <si>
    <t>Oficina Jurídica - Gestión del Talento Humano - Contratación</t>
  </si>
  <si>
    <t>30 de junio de 2022
30 de diciembre de 2022</t>
  </si>
  <si>
    <t>Procesos y procedimientos</t>
  </si>
  <si>
    <t>5.3</t>
  </si>
  <si>
    <t>Identificar las áreas con riesgo de posibles conflictos de intereses en los procesos o dependencias</t>
  </si>
  <si>
    <t>Grupo de trabajo designado por Comité Institucional de Gestión y Desempeño</t>
  </si>
  <si>
    <t>5.4</t>
  </si>
  <si>
    <t>Organizar e implementar un canal de comunicación interna (correo, buzón, intranet) para recibir los impedimentos o recusaciones.</t>
  </si>
  <si>
    <t>5.5</t>
  </si>
  <si>
    <t>Incluir dentro de la minuta de los contratos  la obligación de los contratistas a realizar su declaración de conflictos de intereses</t>
  </si>
  <si>
    <t>Contratación</t>
  </si>
  <si>
    <t>31 de enero de 2022</t>
  </si>
  <si>
    <t>5.6</t>
  </si>
  <si>
    <t xml:space="preserve">Establecer el procedimiento interno para el manejo y declaración de conflictos de intereses de conformidad con el artículo 12 de la Ley 1437 de 2011. </t>
  </si>
  <si>
    <t>Pedagogía al interior de la entidad</t>
  </si>
  <si>
    <t>Capacitación</t>
  </si>
  <si>
    <t>6.1</t>
  </si>
  <si>
    <t>Incluir en el plan de capacitación institucional temas sobre la identificación y gestión de conflictos de intereses, su declaración proactiva, el cumplimiento de la Ley 2013 de 2019 y el trámite de los impedimentos y recusaciones de acuerdo al artículo 12 de la Ley 1437 de 2011.</t>
  </si>
  <si>
    <t>28 de febrero de 2022</t>
  </si>
  <si>
    <t>Seguimiento y evaluación</t>
  </si>
  <si>
    <t>Declaración de bienes, rentas y conflictos de intereses Ley 2013 de 2019</t>
  </si>
  <si>
    <t>7.1</t>
  </si>
  <si>
    <t>Promover que el 100% de servidores públicos y contratistas de la entidad obligados por la Ley 2013 de 2019 publiquen la declaración de bienes, rentas y conflicto de intereses en el aplicativo establecido por Función Pública.</t>
  </si>
  <si>
    <t>30 de  julio de 2022</t>
  </si>
  <si>
    <t>Registro de las declaraciones de conflictos de intereses</t>
  </si>
  <si>
    <t>7.2</t>
  </si>
  <si>
    <t>Realizar seguimiento y monitoreo al registro de conflictos de intereses han surtido tramite (Presentación en el aplicativo  por la Integridad Pública)</t>
  </si>
  <si>
    <t>Gestión del Talento Humano  - Contratación</t>
  </si>
  <si>
    <t>7.3</t>
  </si>
  <si>
    <t>Realizar iniciativas de involucramiento de la ciudadanía en la consulta y seguimiento de las declaraciones realizadas por servidores públicos y contratistas en el Aplicativo por la Integridad. (Publicar enlace de aplicativo por integridad en página web de Corpamag)</t>
  </si>
  <si>
    <t>30 julio de 2022</t>
  </si>
  <si>
    <t>Actividad programada para junio y diciembre 2022</t>
  </si>
  <si>
    <r>
      <rPr>
        <b/>
        <u/>
        <sz val="11"/>
        <color theme="1"/>
        <rFont val="Arial"/>
        <family val="2"/>
      </rPr>
      <t>Primer Seguimiento</t>
    </r>
    <r>
      <rPr>
        <b/>
        <sz val="11"/>
        <color theme="1"/>
        <rFont val="Arial"/>
        <family val="2"/>
      </rPr>
      <t>:</t>
    </r>
    <r>
      <rPr>
        <sz val="11"/>
        <color theme="1"/>
        <rFont val="Arial"/>
        <family val="2"/>
      </rPr>
      <t xml:space="preserve"> 
En pro de garantizar la transparencia, fortalecer el servicio al ciudadano y la rendición de cuentas, se publicó en la página web de la Corporación el proyecto  del Plan Anticorrupción y Atención al Ciudadano y el Mapa de Riesgos de Corrupción correspondiente a la vigencia 2022 el día 30-12-2021, con el fin de que los grupos de interés participaran en su formulación. Link: https://corpamag.gov.co/transparencia/normatividad/proyectos-de-regulacion</t>
    </r>
  </si>
  <si>
    <t>Herramientas de comunicación (boletines, audios, videos, post redes, infografías)</t>
  </si>
  <si>
    <t>CONPES 3654 de 2010 : Política de Rendición de Cuentas como un proceso permanente</t>
  </si>
  <si>
    <r>
      <rPr>
        <b/>
        <u/>
        <sz val="11"/>
        <color theme="1"/>
        <rFont val="Arial"/>
        <family val="2"/>
      </rPr>
      <t>Primer Seguimiento:</t>
    </r>
    <r>
      <rPr>
        <sz val="11"/>
        <color theme="1"/>
        <rFont val="Arial"/>
        <family val="2"/>
      </rPr>
      <t xml:space="preserve"> 
Se evidencia documento “Evidencias Informe Anticorrupción cuentas de cobro primer cuatrimestre” enviado por parte de la oficina de Gestión financiera el cual contiene: 
- Matriz de trazabilidad con la gestión de los funcionarios del área de Gestión Financiera: https://docs.google.com/spreadsheets/d/1mNUUgVTyLoTsU6g2mtGlu2uhLWEs7TRM/edit?rtpof=true#gid=252241796 
- Seguimiento a cuentas devueltas: en el cual se especifica que se realiza por medio de llamada telefónica a supervisores y contratistas y a través del correo electrónico (se adjuntan capturas de pantalla de los correos electrónicos en los cuales se realiza la revisión de los requisitos de las cuentas para ser gestionadas en el aplicativo SECOP y así evitar posibles errores). 
Al verificar el informe consolidado de análisis cuantitativo y gráfico (suministrado como evidencia) de la cantidad de cuentas recibidas y las revisadas, así como las devueltas, se evidencia de manera sencilla mes a mes que las medidas tomadas por parte del proceso están resultando eficientes, es decir el número de cuentas devueltas ha disminuido. 
</t>
    </r>
  </si>
  <si>
    <r>
      <t xml:space="preserve">Primer Seguimiento:
</t>
    </r>
    <r>
      <rPr>
        <sz val="11"/>
        <color theme="1"/>
        <rFont val="Arial"/>
        <family val="2"/>
      </rPr>
      <t>Se anexa inventario del Software de los:  Sistemas de información para la gestión interna de Corpamag, Sistemas de información de entidades del orden nacional donde Corpamag debe registrar información .</t>
    </r>
  </si>
  <si>
    <r>
      <rPr>
        <b/>
        <u/>
        <sz val="11"/>
        <color theme="1"/>
        <rFont val="Arial"/>
        <family val="2"/>
      </rPr>
      <t>Primer Seguimiento:</t>
    </r>
    <r>
      <rPr>
        <sz val="11"/>
        <color theme="1"/>
        <rFont val="Arial"/>
        <family val="2"/>
      </rPr>
      <t xml:space="preserve"> 
El proceso de Gestión Ambiental actualizó la resolución de cobros por servicios de evaluación para tramites y seguimiento, el cual se puede evidenciar en el Informe SGA de Corpamag con las actividades realizadas, igualmente se evidencia captura de pantalla de celular a través de la cual se invitó a la reunión virtual a realizarse el día 22 de enero de 2022.
</t>
    </r>
  </si>
  <si>
    <r>
      <rPr>
        <b/>
        <u/>
        <sz val="11"/>
        <color theme="1"/>
        <rFont val="Arial"/>
        <family val="2"/>
      </rPr>
      <t xml:space="preserve">Primer Seguimiento: </t>
    </r>
    <r>
      <rPr>
        <sz val="11"/>
        <color theme="1"/>
        <rFont val="Arial"/>
        <family val="2"/>
      </rPr>
      <t xml:space="preserve">
La Subdirección de Gestión Ambiental - SGA, de acuerdo con las medidas de respuesta adoptadas para reducir el riesgo “Posibilidad de recibir o solicitar cualquier dadiva o beneficio a nombre propio o para terceros por concepto técnico favorable en los tramites adelantados por la corporación”, definió el control “Revisión, actualización y socialización de los procesos, procedimientos y normas vigentes”. Al hacer seguimiento se revisan y analizan las evidencias aportadas por el proceso para dar cumplimiento a este, y se concluye lo siguiente: 
- Se evidencia informe de la SGA, el cual hace referencia a las acciones adelantadas por parte de la Corporación para actualizar los procedimientos, entre las cuales se menciona la revisión de la normatividad vigente y en la cual se le dio prioridad a la actualización de la resolución de cobros por servicios de evaluación para tramites y seguimiento.  Se sugiere aportar el documento de resolución, y reportar el enlace de la publicación en la intranet o en la página web. 
- Se evidencia correo electrónico de fecha 21/04/2022 en el cual la Oficina de Planeación, solicita a la SGA la revisión y aprobación final de los documentos: PR.SGA.019 Solicitud, entrega y seguimiento de árboles, FR.SGA.015 Solicitud entrega de árboles, y FR.SGA.016 Acta de entrega de árboles y acuerdo de compromisos. Lo anterior, en el marco de la solicitud de las modificaciones realizadas por la SGA para el cumplimiento al control establecido. </t>
    </r>
  </si>
  <si>
    <t>Pago de un contrato de suministros y/o prestación de servicios sin el lleno de los requisitos con el fin de recibir dádivas o beneficiar a un tercero</t>
  </si>
  <si>
    <t>Realizar reunión de contingencia con el líder de proceso y la Oficina de Control interno para revisión del riesgo y sus controles.</t>
  </si>
  <si>
    <t>Realizar notificación a la Gerencia General para revisión del caso y toma de acciones pertinentes
Realizar reunión de contingencia con el líder de proceso y la Oficina de Control interno para revisión del riesgo y los controles.</t>
  </si>
  <si>
    <t xml:space="preserve">Internas
*Interés particular por favorecer a terceros
**Presiones de funcionarios de un nivel mayor
Externas
*Amiguismo
</t>
  </si>
  <si>
    <t>Internas
*Interés particular de supervisores, interventores o asesores por favorecer a terceros
*Presiones de funcionarios de un nivel mayor
Externas
*Amiguismo</t>
  </si>
  <si>
    <t># de contratos con los informes de supervisión/total de contratos suscritos</t>
  </si>
  <si>
    <t>*Gestión de los Activos de información</t>
  </si>
  <si>
    <t>Sesgar selección de negocios verdes según los criterios definidos para las actividades y acciones de acompañamiento y/o promoción realizado por la Corporación con el fin de beneficiar a un tercero</t>
  </si>
  <si>
    <t xml:space="preserve">Internas
*Interés particular
*Complicidad entre el verificador de la Corporación y el negocio verde en concurso
*Favorecimiento con fines económicos
*Incumplimiento de los procedimientos establecidos
Externa
*Presiones de los grupos de interés
*Amiguismo
</t>
  </si>
  <si>
    <t xml:space="preserve">*Revisión, actualización y/o socialización de los procesos, procedimientos y normas vigentes
*Personal idóneo encargado de realizar las verificaciones y recomendaciones de los planes de mejora.
</t>
  </si>
  <si>
    <t>Internas
*Interés particular de los responsables de los procesos y/o generadores de la información.
Externas
*Presiones de los grupos de interés</t>
  </si>
  <si>
    <t>*Realizar sensibilizaciones/ socializaciones del código de integridad de la Corporación y conflicto de intereses.</t>
  </si>
  <si>
    <t>Subdirector de Gestión Ambiental - Profesional Universitario Gr.10 del grupo de Coordinación Jurídico de la Subdirección de Gestión Ambiental</t>
  </si>
  <si>
    <t xml:space="preserve">  - Continuar con la gestión y seguimiento a la firma de la resolución proyectada, así como la actualización de los documentos del proceso para su aprobación y posterior socialización. 
-  Se recomienda a la Oficina de Planeación, revisar la redacción de la Acción de contingencia ante posible materialización, debido a que no existe un cargo en la entidad denominado "Gerencia General". </t>
  </si>
  <si>
    <r>
      <rPr>
        <b/>
        <u/>
        <sz val="11"/>
        <color theme="1"/>
        <rFont val="Arial"/>
        <family val="2"/>
      </rPr>
      <t>Primer Seguimiento:</t>
    </r>
    <r>
      <rPr>
        <sz val="11"/>
        <color theme="1"/>
        <rFont val="Arial"/>
        <family val="2"/>
      </rPr>
      <t xml:space="preserve"> 
Durante el cuatrimestre,  la Oficina de Gestión Financiera realizó la verificación del cumplimiento de los requisitos para el pago de las cuentas de cobro, evidenciado en el  informe correspondiente al período evaluado.
RESULTADO DEL INDICADOR: 74</t>
    </r>
  </si>
  <si>
    <r>
      <rPr>
        <b/>
        <u/>
        <sz val="11"/>
        <rFont val="Arial"/>
        <family val="2"/>
      </rPr>
      <t>Primer Seguimiento:</t>
    </r>
    <r>
      <rPr>
        <sz val="11"/>
        <rFont val="Arial"/>
        <family val="2"/>
      </rPr>
      <t xml:space="preserve">
Continuar con la gestión contractual en el aplicativo dispuesto por el Gobierno Nacional (SECOP 2), a fin de garantizar la transparencia en este tipo de procesos. </t>
    </r>
  </si>
  <si>
    <r>
      <t xml:space="preserve">Primer Seguimiento: 
</t>
    </r>
    <r>
      <rPr>
        <sz val="11"/>
        <color theme="1"/>
        <rFont val="Arial"/>
        <family val="2"/>
      </rPr>
      <t>32 informes de 7 abogados en 4 meses.</t>
    </r>
  </si>
  <si>
    <r>
      <t xml:space="preserve">Primer Seguimiento:
</t>
    </r>
    <r>
      <rPr>
        <sz val="11"/>
        <color theme="1"/>
        <rFont val="Arial"/>
        <family val="2"/>
      </rPr>
      <t xml:space="preserve">Se evidencia publicación del informe de registro de activos de información
</t>
    </r>
    <r>
      <rPr>
        <u/>
        <sz val="11"/>
        <color theme="1"/>
        <rFont val="Arial"/>
        <family val="2"/>
      </rPr>
      <t xml:space="preserve">
https://www.datos.gov.co/Ambiente-y-Desarrollo-Sostenible/Indice-de-Informacion-Clasificada-y-Reservada-de-C/bmxm-edut
https://www.datos.gov.co/Ambiente-y-Desarrollo-Sostenible/Inventario-de-Activos-de-Informaci-n-de-Corpamag/v8ni-nh5g</t>
    </r>
  </si>
  <si>
    <r>
      <rPr>
        <b/>
        <u/>
        <sz val="11"/>
        <color theme="1"/>
        <rFont val="Arial"/>
        <family val="2"/>
      </rPr>
      <t>Primer Seguimiento:</t>
    </r>
    <r>
      <rPr>
        <sz val="11"/>
        <color theme="1"/>
        <rFont val="Arial"/>
        <family val="2"/>
      </rPr>
      <t xml:space="preserve"> 
- Reportar el porcentaje de avance del indicador
</t>
    </r>
  </si>
  <si>
    <r>
      <rPr>
        <b/>
        <u/>
        <sz val="11"/>
        <rFont val="Arial"/>
        <family val="2"/>
      </rPr>
      <t>Primer Seguimiento</t>
    </r>
    <r>
      <rPr>
        <b/>
        <sz val="11"/>
        <rFont val="Arial"/>
        <family val="2"/>
      </rPr>
      <t>:</t>
    </r>
    <r>
      <rPr>
        <sz val="11"/>
        <rFont val="Arial"/>
        <family val="2"/>
      </rPr>
      <t xml:space="preserve">                                                          
El  31-01-2022 se publicó en la página web de CORPAMAG  Plan Anticorrupción y Atención al Ciudadano y el Mapa de Riesgos de Corrupción, en cumplimiento con lo establecido en la ley 1712 de 2014
La Versión 2 del PAAC se publicó el 2022-05-03, el Link es el siguiente:                                                         https://www.corpamag.gov.co/transparencia/planeacion/anticorrupcion-y-atencion-ciudadana</t>
    </r>
    <r>
      <rPr>
        <b/>
        <sz val="11"/>
        <rFont val="Arial"/>
        <family val="2"/>
      </rPr>
      <t xml:space="preserve">
</t>
    </r>
    <r>
      <rPr>
        <sz val="11"/>
        <rFont val="Arial"/>
        <family val="2"/>
      </rPr>
      <t>Así mismo se evidencia la publicación de la Justificación Actualización PAAC 2022 V2, y el Mapa de Riesgos de Corrupción 2022 y Componentes PAAC V2</t>
    </r>
  </si>
  <si>
    <r>
      <rPr>
        <b/>
        <u/>
        <sz val="11"/>
        <color theme="1"/>
        <rFont val="Arial"/>
        <family val="2"/>
      </rPr>
      <t>Primer Seguimiento</t>
    </r>
    <r>
      <rPr>
        <b/>
        <sz val="11"/>
        <color theme="1"/>
        <rFont val="Arial"/>
        <family val="2"/>
      </rPr>
      <t>:</t>
    </r>
    <r>
      <rPr>
        <sz val="11"/>
        <color theme="1"/>
        <rFont val="Arial"/>
        <family val="2"/>
      </rPr>
      <t xml:space="preserve">                                                                       
 Se evidencia en la página web de la Corporación  la publicación del mapa de riesgos de corrupción para la vigencia 2022,  realizada el día 31/01/2022. Link:   https://corpamag.gov.co/transparencia/planeacion-presupuesto-e-informes/anticorrupcion-y-atencion-ciudadana.
La Versión 2 del PAAC que (Incluye Gestión del Riesgo de Corrupción, Racionalización de Trámites, Rendición de Cuentas, Mecanismos para mejorar la Atención al Ciudadano, Mecanismos para la Transparencia y Acceso a la Información e Iniciativas Adicionales), se publicó el 2022-05-03, el Link es el siguiente:                                                         https://www.corpamag.gov.co/transparencia/planeacion/anticorrupcion-y-atencion-ciudadana</t>
    </r>
  </si>
  <si>
    <r>
      <rPr>
        <b/>
        <u/>
        <sz val="11"/>
        <color theme="1"/>
        <rFont val="Arial"/>
        <family val="2"/>
      </rPr>
      <t>Primer Seguimiento:</t>
    </r>
    <r>
      <rPr>
        <sz val="11"/>
        <color theme="1"/>
        <rFont val="Arial"/>
        <family val="2"/>
      </rPr>
      <t xml:space="preserve"> 
- Indicar cuáles son los número de contratos para poder corroborar las respectivas evidencias.
- Revisar el indicador y realizar el respectivo reporte.
</t>
    </r>
  </si>
  <si>
    <r>
      <rPr>
        <b/>
        <u/>
        <sz val="11"/>
        <rFont val="Arial"/>
        <family val="2"/>
      </rPr>
      <t>Primer Seguimiento</t>
    </r>
    <r>
      <rPr>
        <b/>
        <sz val="11"/>
        <rFont val="Arial"/>
        <family val="2"/>
      </rPr>
      <t>:</t>
    </r>
    <r>
      <rPr>
        <sz val="11"/>
        <rFont val="Arial"/>
        <family val="2"/>
      </rPr>
      <t xml:space="preserve">                                                                                              
En la página web de la Corporación se encuentra publicada la estrategia de rendición de cuentas correspondiente a la vigencia 2022. Link: https://www.corpamag.gov.co/participa/rendicion-de-cuentas/plan-de-participacion</t>
    </r>
  </si>
  <si>
    <r>
      <rPr>
        <b/>
        <u/>
        <sz val="11"/>
        <color theme="1"/>
        <rFont val="Arial"/>
        <family val="2"/>
      </rPr>
      <t>Primer Seguimiento:</t>
    </r>
    <r>
      <rPr>
        <sz val="11"/>
        <color theme="1"/>
        <rFont val="Arial"/>
        <family val="2"/>
      </rPr>
      <t xml:space="preserve">
En la página web se evidencia el enlace dispuesto por la Corporación  para consulta de los mapas,  la fecha de cumplimento de esta actividad está programada para noviembre/2022 , desde la Oficina de Control Interno se evaluará que los datos estén actualizados en esta fecha. Enlace https://www.corpamag.gov.co/informacion-ambiental/catalogo-de-mapas </t>
    </r>
  </si>
  <si>
    <r>
      <rPr>
        <b/>
        <u/>
        <sz val="11"/>
        <rFont val="Arial"/>
        <family val="2"/>
      </rPr>
      <t xml:space="preserve">Primer Seguimiento:
</t>
    </r>
    <r>
      <rPr>
        <sz val="11"/>
        <rFont val="Arial"/>
        <family val="2"/>
      </rPr>
      <t>En la página web de la Corporación se encuentra publicada la guía para rendición de cuentas 2022. enlace: https://www.corpamag.gov.co/transparencia/planeacion/informes-de-gestion-evaluacion-y-auditoria/informes-de-rendicion-de-cuentas</t>
    </r>
  </si>
  <si>
    <r>
      <t xml:space="preserve">Primer Seguimiento:
</t>
    </r>
    <r>
      <rPr>
        <sz val="11"/>
        <rFont val="Arial"/>
        <family val="2"/>
      </rPr>
      <t xml:space="preserve">El día 28 de abril de 2022 a las 3:00pm, CORPAMAG realizó la Audiencia Pública de manera presencial y virtual , con la finalidad de garantizar la transparencia de su gestión administrativa y basado en los principios del Buen Gobierno  y  presentar seguimiento al Plan de Acción Institucional vigencia 2021.  Evidencias del evento enlace:
https://www.corpamag.gov.co/transparencia/planeacion/informes-de-gestion-evaluacion-y-auditoria/informes-de-rendicion-de-cuentas
</t>
    </r>
  </si>
  <si>
    <t>Actividad programada para diciembre de  2022</t>
  </si>
  <si>
    <r>
      <rPr>
        <b/>
        <u/>
        <sz val="11"/>
        <rFont val="Arial"/>
        <family val="2"/>
      </rPr>
      <t>Primer seguimiento:</t>
    </r>
    <r>
      <rPr>
        <sz val="11"/>
        <rFont val="Arial"/>
        <family val="2"/>
      </rPr>
      <t xml:space="preserve">
Se observa en evidencia enviada la utilización de la Herramienta TAWDIS que es una herramienta para comprobar el nivel de accesibilidad alcanzado en el diseño y desarrollo de páginas web con el fin de permitir el acceso a todas las personas independientemente de sus características diferenciadoras. El informe generado por esta herramienta muestra los errores que encuentra en la página, lo que permite al administrador, corregir y mantener el sitio operable.
Desde la Oficina de Control Interno se ha monitoreado permanentemente el cumplimiento de esta actividad y se ha interactuado con la profesional grado 12 de la Oficina de Planeación encargada de administrar el portal web, requiriendo su gestión en los casos en que se deben hacer correcciones.</t>
    </r>
  </si>
  <si>
    <r>
      <rPr>
        <b/>
        <u/>
        <sz val="11"/>
        <rFont val="Arial"/>
        <family val="2"/>
      </rPr>
      <t>Primer Seguimiento:</t>
    </r>
    <r>
      <rPr>
        <sz val="11"/>
        <rFont val="Arial"/>
        <family val="2"/>
      </rPr>
      <t xml:space="preserve">
Se recomienda se cumpla con las actividades programadas dentro del PAAC 2022.</t>
    </r>
  </si>
  <si>
    <r>
      <t xml:space="preserve">Primer Seguimiento:
</t>
    </r>
    <r>
      <rPr>
        <sz val="10"/>
        <rFont val="Arial"/>
        <family val="2"/>
      </rPr>
      <t xml:space="preserve">Está incluido en el mapa de riesgos de corrupción, Riesgo No. 11, Proceso de Gestión del Talento Humano: </t>
    </r>
    <r>
      <rPr>
        <i/>
        <sz val="10"/>
        <rFont val="Arial"/>
        <family val="2"/>
      </rPr>
      <t>Posibilidad de recibir o solicitar cualquier dádiva o beneficio a nombre propio en la ejecución de sus funciones como servidor público. 
Código de integridad - Conflicto de intereses.</t>
    </r>
    <r>
      <rPr>
        <b/>
        <i/>
        <u/>
        <sz val="10"/>
        <rFont val="Arial"/>
        <family val="2"/>
      </rPr>
      <t xml:space="preserve">
</t>
    </r>
  </si>
  <si>
    <r>
      <t xml:space="preserve">Primer Seguimiento:
</t>
    </r>
    <r>
      <rPr>
        <sz val="10"/>
        <rFont val="Arial"/>
        <family val="2"/>
      </rPr>
      <t xml:space="preserve">Se evidencia en el Plan Institucional de Capacitación de la Corporación Autónoma Regional del Magdalena para la vigencia 2022, la inclusión de la Capacitación sobre los siguientes ítems: 
-Trámites de los impedimentos y recusaciones de acuerdo al Art 12 de la Ley 1437 del 2011.
- Trámites contenidos en la Ley 2013 de 2019 a los actores obligados.
- Curso virtual de Integridad, Transparencia y Lucha contra la Corrupción. Departamento Administrativo de la Función Pública-DAFP.  </t>
    </r>
    <r>
      <rPr>
        <b/>
        <u/>
        <sz val="10"/>
        <rFont val="Arial"/>
        <family val="2"/>
      </rPr>
      <t xml:space="preserve">
</t>
    </r>
  </si>
  <si>
    <t>La Corporación informa públicamente la gestión y avances en la garantía de derechos. Así mismo, se adelanta a las necesidades de información de sus grupos de valor para garantizar un alto nivel  de transparencia y acceso a la información en lenguaje claro, veraz y confiable.</t>
  </si>
  <si>
    <t xml:space="preserve">Informes trimestrales de solicitudes de acceso a  información, quejas y reclamos. </t>
  </si>
  <si>
    <t>Desarrollar iniciativas para fomentar la difusión y apropiación de valores y prácticas que garanticen la prioridad del interés general en el servicio público desde la perspectiva de procesos de cambio cultural permanentes.</t>
  </si>
  <si>
    <r>
      <rPr>
        <b/>
        <u/>
        <sz val="11"/>
        <rFont val="Arial"/>
        <family val="2"/>
      </rPr>
      <t>Primer Seguimiento:</t>
    </r>
    <r>
      <rPr>
        <sz val="11"/>
        <rFont val="Arial"/>
        <family val="2"/>
      </rPr>
      <t xml:space="preserve">
Se recomienda se ejecute la actividad que se encuentra pendiente y a la Secretaria Técnica del Comité Institucional de Gestión y Desempeño gestione la reunión para que se conforme el grupo de trabajo para la implementación de la política de integridad pública (MIPG)</t>
    </r>
  </si>
  <si>
    <t>Gestión del conocimiento</t>
  </si>
  <si>
    <r>
      <rPr>
        <b/>
        <u/>
        <sz val="11"/>
        <rFont val="Arial"/>
        <family val="2"/>
      </rPr>
      <t>Primer Seguimiento:</t>
    </r>
    <r>
      <rPr>
        <sz val="11"/>
        <rFont val="Arial"/>
        <family val="2"/>
      </rPr>
      <t xml:space="preserve">
El indicador definido “No. solicitudes atendidas de publicación y actualización en la página web / No. solicitudes recibidas de publicación y actualización en la página web” tiene fecha de medición programada para diciembre 2022. Sin embargo, a la fecha se recibió soporte en formato Word de las capturas de pantalla acerca de los ajustes a la página web realizada en los meses de: Enero, Marzo, Abril.</t>
    </r>
  </si>
  <si>
    <t>Oficina de Planeación - Comunicaciones</t>
  </si>
  <si>
    <r>
      <rPr>
        <b/>
        <u/>
        <sz val="11"/>
        <rFont val="Arial"/>
        <family val="2"/>
      </rPr>
      <t>Primer Seguimiento:</t>
    </r>
    <r>
      <rPr>
        <u/>
        <sz val="11"/>
        <rFont val="Arial"/>
        <family val="2"/>
      </rPr>
      <t xml:space="preserve">
</t>
    </r>
    <r>
      <rPr>
        <sz val="11"/>
        <rFont val="Arial"/>
        <family val="2"/>
      </rPr>
      <t xml:space="preserve">Se cuenta con la Política de Integridad, que enmarca los lineamientos del Código de Integridad y Conflicto de Intereses para la Corporación, el cual incluye plan de trabajo para implementar en el 2022; con respecto a su implementación se tenía programado para este corte la realización de 3 actividades, de las cuales se cumplieron con  2 (No. 1. correo electrónico promoviendo la publicación de bienes y renta y conflicto de interés de los servidores públicos.  No. 2. Correo en donde se convoca al Comité de Gestión y Desempeño para promover política de integridad). No se evidenció el cumplimiento de la actividad </t>
    </r>
    <r>
      <rPr>
        <i/>
        <sz val="11"/>
        <rFont val="Arial"/>
        <family val="2"/>
      </rPr>
      <t xml:space="preserve">No. 3 realizar un acercamiento a los valores y contenido del Código de Integridad. </t>
    </r>
    <r>
      <rPr>
        <sz val="11"/>
        <rFont val="Arial"/>
        <family val="2"/>
      </rPr>
      <t xml:space="preserve">
</t>
    </r>
  </si>
  <si>
    <t>II SEGUIMIENTO</t>
  </si>
  <si>
    <t>ANEXO 1.  Segundo Seguimiento Plan Anticorrupción y Atención al Ciudadano (período mayo-agosto de 2022)</t>
  </si>
  <si>
    <r>
      <rPr>
        <b/>
        <u/>
        <sz val="11"/>
        <rFont val="Arial"/>
        <family val="2"/>
      </rPr>
      <t>Primer Seguimiento:</t>
    </r>
    <r>
      <rPr>
        <b/>
        <sz val="11"/>
        <rFont val="Arial"/>
        <family val="2"/>
      </rPr>
      <t xml:space="preserve">
</t>
    </r>
    <r>
      <rPr>
        <sz val="11"/>
        <rFont val="Arial"/>
        <family val="2"/>
      </rPr>
      <t xml:space="preserve">- Revisar los enlaces que se encuentran en la columna “Lugar de Consulta” del esquema de publicación dispuesto en la página web de la Corporación , debido a que están desactualizados.
- Actualizar Directorio de información de servidores públicos, empleados y contratistas.  Los enlaces al SIGEP están rotos.
- Perfiles de los servidores públicos principales: deben actualizarse, no aparecen todos los integrantes del equipo directivo.
- Sistema de Gestión Integrado: el mapa de procesos de la Corporación se encuentra desactualizado.
- Publicar el decreto de la escala salarial y de viáticos correspondiente a la vigencia 2022.
- Actualizar evaluación del desempeño de los funcionarios.
- Publicar en el  menú rendición de cuentas  el informe final de la estrategia de rendición de cuentas 2021.  
- Actualizar Informe de peticiones, quejas y reclamos, no se ha publicado los trimestres de  mayo a diciembre de 2021 y el primer trimestre de 2022.
-Actualizar Formulario de peticiones, quejas y reclamos.
</t>
    </r>
    <r>
      <rPr>
        <b/>
        <u/>
        <sz val="11"/>
        <rFont val="Arial"/>
        <family val="2"/>
      </rPr>
      <t>Segundo Seguimiento:</t>
    </r>
    <r>
      <rPr>
        <sz val="11"/>
        <rFont val="Arial"/>
        <family val="2"/>
      </rPr>
      <t xml:space="preserve">
-   Actualizar el directorio de información de los servidores públicos, empleados y contratistas, de acuerdo a la normatividad vigente.
- Revisar los indicativos de acuerdo a las nuevas marcaciones del Directorio de entidades.
- Incluir en el  Calendario de actividades, todas los eventos  que se realiza en la Corporación.
- Validar si se han presentado cambios en  Información sobre decisiones que puede afectar al público, con respecto al COVID19.
-Publicar Evaluación de desempeño 2022.
- Corregir el enlace en el esquema de Publicación, el cual esta direccionado al SECOP I y debe ser: https://community.secop.gov.co/Public/Tendering/ContractNoticeManagement/Index?currentLanguage=es-CO&amp;Page=login&amp;Country=CO&amp;SkinName=CCE, como esta en el sitio web.
-Actualizar informes de: Defensa judicial y de peticiones, quejas y reclamos.
</t>
    </r>
  </si>
  <si>
    <r>
      <rPr>
        <b/>
        <u/>
        <sz val="11"/>
        <color theme="1"/>
        <rFont val="Arial"/>
        <family val="2"/>
      </rPr>
      <t>Segundo Seguimiento:</t>
    </r>
    <r>
      <rPr>
        <sz val="11"/>
        <color theme="1"/>
        <rFont val="Arial"/>
        <family val="2"/>
      </rPr>
      <t xml:space="preserve">
En la página web de la Corporación, se encuentra publicado el informe de semestral de implementación de la estrategia  rendición de cuentas,  el cual fue publicado el (22/07/2022).  En el siguiente Link: https://www.corpamag.gov.co/transparencia/planeacion/informes-de-gestion-evaluacion-y-auditoria/informes-de-rendicion-de-cuentas</t>
    </r>
  </si>
  <si>
    <r>
      <rPr>
        <b/>
        <u/>
        <sz val="11"/>
        <color theme="1"/>
        <rFont val="Arial"/>
        <family val="2"/>
      </rPr>
      <t>Segundo Seguimiento</t>
    </r>
    <r>
      <rPr>
        <sz val="11"/>
        <color theme="1"/>
        <rFont val="Arial"/>
        <family val="2"/>
      </rPr>
      <t>:
De acuerdo a lo informado por la Oficina de Planeación, la actividad  se encuentra programada para el 6 de octubre en la vereda El Totumo, en el Municipio de Nueva Granada en acompañamiento con el cuerpo de Bomberos de la zona.</t>
    </r>
  </si>
  <si>
    <r>
      <t xml:space="preserve">Primer Seguimiento:
</t>
    </r>
    <r>
      <rPr>
        <sz val="11"/>
        <color theme="1"/>
        <rFont val="Arial"/>
        <family val="2"/>
      </rPr>
      <t>Se evidencia el link dispuesto por la Oficina de Contratación al momento de realizar el reporte del indicador de riesgo de corrupción, y el cual redirige a la plataforma SECOP II:
https://community.secop.gov.co/Public/Tendering/ContractNoticeManagement/Index?currentLanguage=es-CO&amp;Page=login&amp;Country=CO&amp;SkinName=CCE
- A la fecha de seguimiento se verificó contratos con  recibido a satisfacción de supervisión en la plataforma SECOP II. CD 166,167 168 y 180 entre otros, asimismo la Oficina de Gestión Financiera revisa los requisitos para el pago de las cuentas.</t>
    </r>
  </si>
  <si>
    <r>
      <rPr>
        <b/>
        <u/>
        <sz val="11"/>
        <rFont val="Arial"/>
        <family val="2"/>
      </rPr>
      <t>Segundo Seguimiento:</t>
    </r>
    <r>
      <rPr>
        <sz val="11"/>
        <rFont val="Arial"/>
        <family val="2"/>
      </rPr>
      <t xml:space="preserve">
Suministrar los números de los contratos para su verificación por parte OCI.</t>
    </r>
  </si>
  <si>
    <r>
      <t xml:space="preserve">Primer Seguimiento:
</t>
    </r>
    <r>
      <rPr>
        <sz val="11"/>
        <color theme="1"/>
        <rFont val="Arial"/>
        <family val="2"/>
      </rPr>
      <t>La Oficina Jurídica en el seguimiento reporta, que los  7 contratistas realizaron los Informes de defensa jurídica, sin embargo no indica cuales son los número de los contratos para poder realizar la verificación desde la Oficina  de Control Interno en el Secop II.</t>
    </r>
  </si>
  <si>
    <r>
      <rPr>
        <b/>
        <u/>
        <sz val="11"/>
        <color theme="1"/>
        <rFont val="Arial"/>
        <family val="2"/>
      </rPr>
      <t>Primer Seguimiento:</t>
    </r>
    <r>
      <rPr>
        <sz val="11"/>
        <color theme="1"/>
        <rFont val="Arial"/>
        <family val="2"/>
      </rPr>
      <t xml:space="preserve"> 
Durante el período de seguimiento correspondiente al segundo cuatrimestre,  la Oficina de Gestión Financiera realizó la verificación del cumplimiento de los requisitos para el pago de las cuentas de cobro, evidenciado en el  informe correspondiente al período evaluado.
RESULTADO DEL INDICADOR: 184</t>
    </r>
  </si>
  <si>
    <r>
      <rPr>
        <b/>
        <u/>
        <sz val="11"/>
        <color theme="1"/>
        <rFont val="Arial"/>
        <family val="2"/>
      </rPr>
      <t>Segundo Seguimiento:</t>
    </r>
    <r>
      <rPr>
        <sz val="11"/>
        <color theme="1"/>
        <rFont val="Arial"/>
        <family val="2"/>
      </rPr>
      <t xml:space="preserve"> 
Se evidencia documento de seguimiento  enviado por parte de la oficina de Gestión financiera el cual contiene: 
- Matriz de trazabilidad con la gestión de los funcionarios del área de Gestión Financiera.
Al verificar el informe consolidado de análisis cuantitativo y gráfico (suministrado como evidencia) de la cantidad de cuentas recibidas y las revisadas, así como las devueltas, se evidencia  que las devoluciones más frecuentes se hacen por error en el recibido a satisfacción,  en el cargue de documentos en el SECOP II y en la liquidación de la seguridad social.
Con respecto al período anterior, el número de cuentas devueltas aumentaron , debido a que el número de cuentas tramitadas también tuvo un aumentó.
</t>
    </r>
  </si>
  <si>
    <r>
      <t xml:space="preserve">Segundo Seguimiento:
</t>
    </r>
    <r>
      <rPr>
        <sz val="11"/>
        <color theme="1"/>
        <rFont val="Arial"/>
        <family val="2"/>
      </rPr>
      <t xml:space="preserve">Evidenciamos en el Link suministrado y el cual nos direcciona a la plataforma SECOP II, que  se vienen Aplicando los procedimientos por parte de la Oficina de Contratación.
https://community.secop.gov.co/Public/Tendering/ContractNoticeManagement/Index?currentLanguage=es-CO&amp;Page=login&amp;Country=CO&amp;SkinName=CCE
</t>
    </r>
  </si>
  <si>
    <r>
      <t xml:space="preserve">Segundo Seguimiento: 
</t>
    </r>
    <r>
      <rPr>
        <sz val="11"/>
        <color theme="1"/>
        <rFont val="Arial"/>
        <family val="2"/>
      </rPr>
      <t>Mediante  muestra tomada de 5 de los 7 contratos que se ejecutan, la OCI evidenció en el SECOP los informes de ejecución de los siguientes contratos: 161,142,114,130, y 119 del 2022.</t>
    </r>
  </si>
  <si>
    <r>
      <t xml:space="preserve">Segundo Seguimiento:
</t>
    </r>
    <r>
      <rPr>
        <sz val="11"/>
        <color theme="1"/>
        <rFont val="Arial"/>
        <family val="2"/>
      </rPr>
      <t xml:space="preserve"> - Se evidencia informe realizado por la Oficina de Comunicaciones</t>
    </r>
  </si>
  <si>
    <r>
      <rPr>
        <b/>
        <u/>
        <sz val="11"/>
        <color theme="1"/>
        <rFont val="Arial"/>
        <family val="2"/>
      </rPr>
      <t>Segundo Seguimiento:</t>
    </r>
    <r>
      <rPr>
        <sz val="11"/>
        <color theme="1"/>
        <rFont val="Arial"/>
        <family val="2"/>
      </rPr>
      <t xml:space="preserve">
Desde la OCI se evidencia procedimientos y formatos publicados en la intranet:
https://www.corpamag.gov.co/intranet/SGC/DocumentosSGC/01.%20MP.01%20Manual%20de%20Procesos%20y%20Procedimientos/03.%20Gestion%20Ambiental/Procedimientos/PR.SGA.019%20Solicitud,%20entrega%20y%20seguimientos%20de%20arboles.pdf
https://www.corpamag.gov.co/intranet/listararchivos.php?ruta=SGC/DocumentosSGC&amp;titulo=Documentos%20del%20Sistema%20de%20Gesti%C3%B3n&amp;rutaI=SGC/DocumentosSGC/02.%20MF.02%20Manual%20de%20Formatos/03.%20Gestion%20Ambiental
- Resolución No. 2070 del 25 de mayo/2022</t>
    </r>
  </si>
  <si>
    <r>
      <rPr>
        <b/>
        <u/>
        <sz val="11"/>
        <rFont val="Arial"/>
        <family val="2"/>
      </rPr>
      <t xml:space="preserve">Primer Seguimiento: </t>
    </r>
    <r>
      <rPr>
        <sz val="11"/>
        <rFont val="Arial"/>
        <family val="2"/>
      </rPr>
      <t xml:space="preserve">   
Las recomendaciones en cada caso se realizaron en el formato del seguimiento al Mapa de Riesgos
</t>
    </r>
    <r>
      <rPr>
        <b/>
        <u/>
        <sz val="11"/>
        <rFont val="Arial"/>
        <family val="2"/>
      </rPr>
      <t>Segundo  Seguimiento:</t>
    </r>
    <r>
      <rPr>
        <sz val="11"/>
        <rFont val="Arial"/>
        <family val="2"/>
      </rPr>
      <t xml:space="preserve">    
Realizar los respetivos controles por parte de los procesos para evitar las posibles materializaciones de los riesgos.  
Cumplir con las actividades estipuladas en el PAAC 2022</t>
    </r>
  </si>
  <si>
    <r>
      <t xml:space="preserve">Primer Seguimiento:
</t>
    </r>
    <r>
      <rPr>
        <sz val="11"/>
        <color theme="1"/>
        <rFont val="Arial"/>
        <family val="2"/>
      </rPr>
      <t xml:space="preserve">ESTUDIOS PREVIOS REVISADOS DEL 01/01/2022 AL 30/04/2022= 20                                   
 -PLIEGOS DE CONDICIONES VERIFICADOS DESDE EL 01/01/2022 AL 30/04/2022= 3       
-TOTAL DE CONTRATOS SUSCRITOS DE SELECCIÓN OBJETIVA DEL 01/01/2022 AL 30/04/2022=20 .
En este indicador es necesario aclarar que entre las diferentes modalidades de contratación de la selección objetiva se encuentra la Mínima Cuantía que dentro del proceso precontractual no se hacen Pliegos de Condiciones, sino una Invitación pública, por lo tanto, el número de estudios previos revisados en esta clase de procesos siempre será mayor que el número de pliegos  de condiciones, puesto que, estudios previos tienen todos los procesos en su etapa precontractual, mientras que Pliego de condiciones solo es requisito en la etapa precontractual de los procesos de SAMC, SASI, LP y CM. . Es necesario manifestar que   revisamos las 17 Mínimas Cuantías suscritas en la vigencia antes mencionada y encontramos que cada una se encuentra debidamente celebrada.     asimismo, revisamos 3 SAMC, que a su vez, fueron suscritas por esta entidad y de igual manera encontramos que cumplen con todos los requisitos exigidos en la Ley, y al revisar detalladamente el procedimiento de cada uno de los procesos mencionados se observa que cumplen con cada una de las condiciones del proceso de selección determinadas en la Ley. Cada uno de esos proceso se surtieron por el portal de Colombia Compra Eficiente - SECOP II, atendiendo el orden de las etapas del proceso, y el principio de transparencia y el debido proceso, de acuerdo a lo consagrado en a la Ley 1474 de 2011, el Decreto 1082 de 2015, la ley 80 de 1993 y la Ley 1150 de 2007 y todas las demás normas de la contratación publica. En consecuencia de lo anterior, consideramos que no es necesario solicitar LA ACCIÓN DE CONTINGENCIA descrita en este indicador, debido a que no hay posible materialización de este riesgo de corrupción. Por otra parte, debemos resaltar que en la ponderación del indicador no se tuvieron en cuenta los contratos declarados desierto debido a que estos no nacieron a la vida jurídica.  </t>
    </r>
    <r>
      <rPr>
        <u/>
        <sz val="11"/>
        <color theme="1"/>
        <rFont val="Arial"/>
        <family val="2"/>
      </rPr>
      <t xml:space="preserve">
</t>
    </r>
    <r>
      <rPr>
        <sz val="11"/>
        <color theme="1"/>
        <rFont val="Arial"/>
        <family val="2"/>
      </rPr>
      <t xml:space="preserve">Es necesario informar que con la implementación del Secop II por Corpamag ,todos los procesos se surten en línea y así mismo se aprueban, y su ejecución es publicada en la plataforma mes a mes por el contratista y el supervisor del contrato, por lo tanto anexamos aquí el link del Secop II, para que se pueda evidenciar la correcta celebración de estos contratos de prestación de servicios, suscritos en la vigencia de 1 de enero a 30 de abril de 2022.
</t>
    </r>
    <r>
      <rPr>
        <u/>
        <sz val="11"/>
        <color theme="1"/>
        <rFont val="Arial"/>
        <family val="2"/>
      </rPr>
      <t>https://community.secop.gov.co/Public/Tendering/ContractNoticeManagement/Index?currentLanguage=es-CO&amp;Page=login&amp;Country=CO&amp;SkinName=CCE</t>
    </r>
  </si>
  <si>
    <r>
      <rPr>
        <b/>
        <u/>
        <sz val="11"/>
        <color theme="1"/>
        <rFont val="Arial"/>
        <family val="2"/>
      </rPr>
      <t>Segundo Seguimiento:</t>
    </r>
    <r>
      <rPr>
        <sz val="11"/>
        <color theme="1"/>
        <rFont val="Arial"/>
        <family val="2"/>
      </rPr>
      <t xml:space="preserve">
ESTUDIOS PREVIOS REVISADOS DEL 01/05/2022 AL 31/08/2022= 20                                   
 -PLIEGOS DE CONDICIONES VERIFICADOS DESDE EL 01/05/2022 AL 31/08/2022= 9       
-TOTAL DE CONTRATOS SUSCRITOS DE SELECCIÓN OBJETIVA DEL 01/05/2022 AL 31/08/2022=20 .
En este indicador es necesario aclarar que entre las diferentes modalidades de contratación de la selección objetiva se encuentra la Mínima Cuantía que dentro del proceso precontractual no se hacen Pliegos de Condiciones, sino una Invitación pública, por lo tanto, el número de estudios previos revisados en esta clase de procesos siempre será mayor que el número de pliegos  de condiciones, puesto que, estudios previos tienen todos los procesos en su etapa precontractual, mientras que Pliego de condiciones solo es requisito en la etapa precontractual de los procesos de SAMC, SASI, LP y CM. . Es necesario manifestar que   revisamos las 11 Mínimas Cuantías suscritas en la vigencia antes mencionada y encontramos que cada una se encuentra debidamente celebrada.     asimismo, revisamos 7 SAMC, que a su vez, fueron suscritas por esta entidad y de igual manera encontramos que cumplen con todos los requisitos exigidos en la Ley, y al revisar detalladamente el procedimiento de cada uno de los procesos mencionados se observa que cumplen con cada una de las condiciones del proceso de selección determinadas en la Ley. Cada uno de esos proceso se surtieron por el portal de Colombia Compra Eficiente - SECOP II, atendiendo el orden de las etapas del proceso, y el principio de transparencia y el debido proceso, de acuerdo a lo consagrado en a la Ley 1474 de 2011, el Decreto 1082 de 2015, la ley 80 de 1993 y la Ley 1150 de 2007 y todas las demás normas de la contratación publica. En consecuencia de lo anterior, consideramos que no es necesario solicitar LA ACCIÓN DE CONTINGENCIA descrita en este indicador, debido a que no hay posible materialización de este riesgo de corrupción. Por otra parte, debemos resaltar que en la ponderación del indicador no se tuvieron en cuenta los contratos declarados desierto debido a que estos no nacieron a la vida jurídica.  
Es necesario informar que con la implementación del Secop II por Corpamag ,todos los procesos se surten en línea y así mismo se aprueban, y su ejecución es publicada en la plataforma mes a mes por el contratista y el supervisor del contrato, por lo tanto anexamos aquí el link del Secop II, para que se pueda evidenciar la correcta celebración de estos contratos de prestación de servicios, suscritos en la vigencia de 1 de mayo a 31 de agosto de 2022.
https://community.secop.gov.co/Public/Tendering/ContractNoticeManagement/Index?currentLanguage=es-CO&amp;Page=login&amp;Country=CO&amp;SkinName=CCE</t>
    </r>
  </si>
  <si>
    <r>
      <t xml:space="preserve">Primer Seguimiento:
ESTUDIOS PREVIOS REVISADOS DEL 01/01/2022 AL 30/04/2022= 20                                   
 -PLIEGOS DE CONDICIONES VERIFICADOS DESDE EL 01/01/2022 AL 30/04/2022= 3       
-TOTAL DE CONTRATOS SUSCRITOS DE SELECCIÓN OBJETIVA DEL 01/01/2022 AL 30/04/2022=20 
</t>
    </r>
    <r>
      <rPr>
        <sz val="11"/>
        <rFont val="Arial"/>
        <family val="2"/>
      </rPr>
      <t>En este indicador es necesario aclarar que entre las diferentes modalidades de contratación de la selección objetiva se encuentra la Mínima Cuantía que dentro del proceso precontractual no se hacen Pliegos de Condiciones, sino una Invitación pública, por lo tanto, el número de estudios previos revisados en esta clase de procesos siempre será mayor que el número de pliegos  de condiciones, puesto que, estudios previos tienen todos los procesos en su etapa precontractual, mientras que Pliego de condiciones solo es requisito en la etapa precontractual de los procesos de SAMC, SASI, LP y CM. . Es necesario manifestar que  nos pusimos en la tarea de revisar las 17 Mínimas Cuantías suscritas en la vigencia antes mencionada y encontramos que cada una se encuentra debidamente celebrada.     asimismo, revisamos 3 SAMC, que a su vez, fueron suscritas por esta entidad y de igual manera encontramos que cumplen con todos los requisitos exigidos en la Ley, y al revisar detalladamente el procedimiento de cada uno de los procesos mencionados podemos afirmar que cumplen con cada una de las condiciones del proceso de selección determinadas en la Ley. Cada uno de esos proceso se surtieron por el portal de Colombia Compra Eficiente - SECOP II, atendiendo el orden de las etapas del proceso, y el principio de transparencia y el debido proceso, de acuerdo a lo consagrado en a la Ley 1474 de 2011, el Decreto 1082 de 2015, la ley 80 de 1993 y la Ley 1150 de 2007 y todas las demás normas de la contratación publica. En consecuencia de lo anterior, consideramos que no es necesario solicitar LA ACCIÓN DE CONTINGENCIA descrita en este indicador, debido a que no hay posible materialización de este riesgo de corrupción.                                                                         Por otra parte, debemos resaltar que en la ponderación del indicador no se tuvieron en cuenta los contratos declarados desierto debido a que estos no nacieron a la vida jurídica.
Es necesario informar que con la implementación del SECOP II por Corpamag , ya todos los procesos se surten en línea y así mismo se aprueban, y su ejecución es publicada en la plataforma mes a mes por el contratista y el supervisor del contrato, por lo tanto anexamos aquí el link del SECOP II, para que se pueda evidenciar la correcta celebración de estos procesos de selección objetiva, suscritos en la vigencia de 1 de enero a 30 de abril de 2022.                                                                                  https://community.secop.gov.co/Public/Tendering/ContractNoticeManagement/Index?currentLanguage=es-CO&amp;Page=login&amp;Country=CO&amp;SkinName=CCE</t>
    </r>
  </si>
  <si>
    <r>
      <t xml:space="preserve">Segundo Seguimiento:
</t>
    </r>
    <r>
      <rPr>
        <sz val="11"/>
        <color theme="1"/>
        <rFont val="Arial"/>
        <family val="2"/>
      </rPr>
      <t xml:space="preserve">ESTUDIOS PREVIOS REVISADOS DEL 01/05/2022 AL 31/08/2022= 20                                   
 -PLIEGOS DE CONDICIONES VERIFICADOS DESDE EL 01/05/2022 AL 31/08/2022= 9       
-TOTAL DE CONTRATOS SUSCRITOS DE SELECCIÓN OBJETIVA DEL 01/05/2022 AL 31/08/2022=20 .
En este indicador es necesario aclarar que entre las diferentes modalidades de contratación de la selección objetiva se encuentra la Mínima Cuantía que dentro del proceso precontractual no se hacen Pliegos de Condiciones, sino una Invitación pública, por lo tanto, el número de estudios previos revisados en esta clase de procesos siempre será mayor que el número de pliegos  de condiciones, puesto que, estudios previos tienen todos los procesos en su etapa precontractual, mientras que Pliego de condiciones solo es requisito en la etapa precontractual de los procesos de SAMC, SASI, LP y CM. . Es necesario manifestar que   revisamos las 11 Mínimas Cuantías suscritas en la vigencia antes mencionada y encontramos que cada una se encuentra debidamente celebrada.     asimismo, revisamos 7 SAMC, que a su vez, fueron suscritas por esta entidad y de igual manera encontramos que cumplen con todos los requisitos exigidos en la Ley, y al revisar detalladamente el procedimiento de cada uno de los procesos mencionados se observa que cumplen con cada una de las condiciones del proceso de selección determinadas en la Ley. Cada uno de esos proceso se surtieron por el portal de Colombia Compra Eficiente - SECOP II, atendiendo el orden de las etapas del proceso, y el principio de transparencia y el debido proceso, de acuerdo a lo consagrado en a la Ley 1474 de 2011, el Decreto 1082 de 2015, la ley 80 de 1993 y la Ley 1150 de 2007 y todas las demás normas de la contratación publica. En consecuencia de lo anterior, consideramos que no es necesario solicitar LA ACCIÓN DE CONTINGENCIA descrita en este indicador, debido a que no hay posible materialización de este riesgo de corrupción. Por otra parte, debemos resaltar que en la ponderación del indicador no se tuvieron en cuenta los contratos declarados desierto debido a que estos no nacieron a la vida jurídica.  </t>
    </r>
    <r>
      <rPr>
        <u/>
        <sz val="11"/>
        <color theme="1"/>
        <rFont val="Arial"/>
        <family val="2"/>
      </rPr>
      <t xml:space="preserve">
</t>
    </r>
    <r>
      <rPr>
        <sz val="11"/>
        <color theme="1"/>
        <rFont val="Arial"/>
        <family val="2"/>
      </rPr>
      <t xml:space="preserve">Es necesario informar que con la implementación del Secop II por Corpamag ,todos los procesos se surten en línea y así mismo se aprueban, y su ejecución es publicada en la plataforma mes a mes por el contratista y el supervisor del contrato, por lo tanto anexamos aquí el link del Secop II, para que se pueda evidenciar la correcta celebración de estos contratos de prestación de servicios, suscritos en la vigencia de 1 de mayo a 31 de agosto de 2022.
</t>
    </r>
    <r>
      <rPr>
        <u/>
        <sz val="11"/>
        <color theme="1"/>
        <rFont val="Arial"/>
        <family val="2"/>
      </rPr>
      <t>https://community.secop.gov.co/Public/Tendering/ContractNoticeManagement/Index?currentLanguage=es-CO&amp;Page=login&amp;Country=CO&amp;SkinName=CCE</t>
    </r>
  </si>
  <si>
    <r>
      <t xml:space="preserve">Primer Seguimiento:
</t>
    </r>
    <r>
      <rPr>
        <sz val="11"/>
        <color theme="1"/>
        <rFont val="Arial"/>
        <family val="2"/>
      </rPr>
      <t>Con relación al presente indicador de riesgo se aclara que con la implementación del SECOP II en Corpamag, todo el procedimiento contractual se realiza en línea, así mismo la asignación del supervisor de cada contrato se realiza al momento de la suscripción del mismo; ese supervisor asignado cada mes junto con el contratista deben colgar en la plataforma cada uno en su respectivo usuario, la cuenta de cobro, el informe de supervisión y el recibido a satisfacción, entre otros requisitos. y en este indicador al momento de hacer la operación se observa que hay 298 contratos suscritos en esta vigencia y solo 1 contrato no cuenta con informes de supervisión, y esto se debe a que no ha iniciado el plan de pagos, por lo tanto no deben tener los respectivos informes cargados, ya que estos se deben hacer y cargar es mes a mes, de acuerdo al la forma de pago de cada contrato, y si no se encuentra el informe cargado en el Secop y el recibido a satisfacción de las actividades del supervisor, no se le realiza el pago mensual al contratista.   
Resultados del indicador:
CONTRATOS SUSCRITOS DE CONTRATACIÓN DIRECTA DESDE EL 01/01/2022 HASTA EL 30/04/2022 CON INFORMES DE SUPERVISIÓN: 297 CONTRATOS. - TOTAL DE CONTRATOS SUSCRITOS DE CONTRATACIÓN DIRECTA DESDE EL 01/01/2022 HASTA EL 30/04/2022= 298.  (NO SE TIENEN EN CUENTA LOS CONTRATOS ANULADOS, DEBIDO A QUE NO NACIERON A LA VIDA JURÍDICA).
Es necesario informar que con la implementación del SECOP II por Corpamag , ya todos los procesos se surten en línea y así mismo se aprueban, y su ejecución es publicada en la plataforma mes a mes por el contratista y el supervisor del contrato, por lo tanto anexamos aquí el link del SECOP II, para que se pueda evidenciar la correcta celebración de estos procesos de selección objetiva, suscritos en la vigencia de 1 de enero a 30 de abril de 2022.                                                                                  https://community.secop.gov.co/Public/Tendering/ContractNoticeManagement/Index?currentLanguage=es-CO&amp;Page=login&amp;Country=CO&amp;SkinName=CCE</t>
    </r>
  </si>
  <si>
    <r>
      <t xml:space="preserve">Segundo Seguimiento:
</t>
    </r>
    <r>
      <rPr>
        <sz val="11"/>
        <color theme="1"/>
        <rFont val="Arial"/>
        <family val="2"/>
      </rPr>
      <t>Con relación al presente indicador de riesgo se aclara que con la implementación del SECOP II en Corpamag, todo el procedimiento contractual se realiza en línea, así mismo la asignación del supervisor de cada contrato se realiza al momento de la suscripción del mismo; ese supervisor asignado cada mes junto con el contratista deben colgar en la plataforma cada uno en su respectivo usuario, la cuenta de cobro, el informe de supervisión y el recibido a satisfacción, entre otros requisitos. y en este indicador al momento de hacer la operación se observa que hay 179 contratos de contratación directa suscritos en la vigencia desde el  5 de julio hasta el 31 de agosto de 2022, y de estos solo 47 contratos cuentan con  informes de supervisión, y esto se debe a que aun no tienen un (1) mes de estar suscritos e iniciados, debido a que fueron suscrito en el mes de agosto del año en curso, por lo tanto,  no ha iniciado el plan de pagos y a su vez,  no deben tener los respectivos informes cargados, ya que estos se deben hacer y cargar es mes a mes, de acuerdo al la forma de pago de cada contrato.    En atención a la información anterior, me permito aclarar que la Contratación Directa estuvo suspendida desde el mes de febrero hasta el 21 de junio, en cumplimiento a la Ley de Garantías por Elecciones Presidenciales 2022, por lo tanto, los procesos de contratación directa se reanudaron en la Corpamag desde el día 5 de julio de 2022.
Resultados del indicador:
CONTRATOS SUSCRITOS DE CONTRATACIÓN DIRECTA DESDE EL 05/07/2022 HASTA EL 31/08/2022 CON INFORMES DE SUPERVISIÓN: 47 CONTRATOS. - TOTAL DE CONTRATOS SUSCRITOS DE CONTRATACIÓN DIRECTA DESDE EL 05/07/2022 HASTA EL 31/08/2022= 132.  (NO SE TIENEN EN CUENTA LOS CONTRATOS ANULADOS, DEBIDO A QUE NO NACIERON A LA VIDA JURÍDICA).
Es necesario informar que con la implementación del SECOP II por Corpamag , ya todos los procesos se surten en línea y así mismo se aprueban, y su ejecución es publicada en la plataforma mes a mes por el contratista y el supervisor del contrato, por lo tanto anexamos aquí el link del SECOP II, para que se pueda evidenciar la correcta celebración de estos procesos de selección objetiva, suscritos en la vigencia de 5 de julio a 31 de agosto de 2022.                                                                                  https://community.secop.gov.co/Public/Tendering/ContractNoticeManagement/Index?currentLanguage=es-CO&amp;Page=login&amp;Country=CO&amp;SkinName=CCE</t>
    </r>
  </si>
  <si>
    <r>
      <rPr>
        <b/>
        <u/>
        <sz val="11"/>
        <color theme="1"/>
        <rFont val="Arial"/>
        <family val="2"/>
      </rPr>
      <t>Segundo Seguimiento</t>
    </r>
    <r>
      <rPr>
        <sz val="11"/>
        <color theme="1"/>
        <rFont val="Arial"/>
        <family val="2"/>
      </rPr>
      <t xml:space="preserve">
Se evidencia en el SECOP II, los informes de supervisión, igualmente desde el proceso Gestión Financiera cada vez que se tramita una cuenta se realiza la revisión correspondiente como se puede evidenciar en los informes del riesgo No. 2</t>
    </r>
  </si>
  <si>
    <r>
      <t xml:space="preserve">Segundo Seguimiento: 
</t>
    </r>
    <r>
      <rPr>
        <sz val="11"/>
        <color theme="1"/>
        <rFont val="Arial"/>
        <family val="2"/>
      </rPr>
      <t>El indicador está en un 100% teniendo en cuenta que los contratos iniciaron el 01 de febrero de 2022 y se encuentran publicados en el SECOP los  informes de cada mes en lo que va corrido de 2022.</t>
    </r>
  </si>
  <si>
    <r>
      <t xml:space="preserve">Segundo Seguimiento:
</t>
    </r>
    <r>
      <rPr>
        <sz val="11"/>
        <color theme="1"/>
        <rFont val="Arial"/>
        <family val="2"/>
      </rPr>
      <t xml:space="preserve"> - Boletines de prensa publicados en los medios de comunicación nacional, regional y local, relacionados con las actividades desarrolladas por Corpamag en cumplimiento de su misión institucional, así mismo se realiza seguimiento de prensa con noticias publicadas por los diferentes medios
INDICADOR: 34/34= 100%</t>
    </r>
  </si>
  <si>
    <t xml:space="preserve">PROBABILIDAD </t>
  </si>
  <si>
    <r>
      <rPr>
        <b/>
        <u/>
        <sz val="11"/>
        <color theme="1"/>
        <rFont val="Arial"/>
        <family val="2"/>
      </rPr>
      <t xml:space="preserve">Segundo Seguimiento: </t>
    </r>
    <r>
      <rPr>
        <sz val="11"/>
        <color theme="1"/>
        <rFont val="Arial"/>
        <family val="2"/>
      </rPr>
      <t xml:space="preserve">
- Se realizaron las siguientes acciones: aprobación del procedimiento: PR.SGA.019 SOLICITUD, ENTREGA Y SEGUIMIENTOS DE ÁRBOLES y formatos: PR.SGA.019 Solicitud, entrega y seguimientos de arboles - Versión 1;
FR.SGA.015 Solicitud entrega de árboles - versión 3; FR.SGA.016 Acta de entrega de árboles y acuerdo de compromisos - versión 3
- A través de la resolución No. 2070 de mayo 25 de 2022 se adoptaron  los parámetros y el procedimiento para la liquidación de cobros de los servicios de evaluación y seguimiento, la cual  fue enviada a la Oficina de Planeación solicitando un espacio para la socialización y a la Secretaria General para su publicación y correcta adopción.</t>
    </r>
  </si>
  <si>
    <r>
      <rPr>
        <b/>
        <u/>
        <sz val="11"/>
        <color theme="1"/>
        <rFont val="Arial"/>
        <family val="2"/>
      </rPr>
      <t>Segundo Seguimiento:</t>
    </r>
    <r>
      <rPr>
        <sz val="11"/>
        <color theme="1"/>
        <rFont val="Arial"/>
        <family val="2"/>
      </rPr>
      <t xml:space="preserve">
Se recomienda se haga la respectiva socialización y la gestión para su adopción por parte de las dependencias responsables.</t>
    </r>
  </si>
  <si>
    <r>
      <t xml:space="preserve">Primer Seguimiento:
</t>
    </r>
    <r>
      <rPr>
        <sz val="11"/>
        <color theme="1"/>
        <rFont val="Arial"/>
        <family val="2"/>
      </rPr>
      <t>El responsable del proceso de Gestión Administrativa, anexa 5 entradas correspondiente al período de (enero -abril de 2022) así: 473 del 15 de febrero del 2022, 479 del 16 de marzo de 2022, 883 del 5 de abril de 2022, 487 del 6 de abril 2022 y 488 de abril 6 de 2022, así mismo la relación en formato Excel del  inventario de activos fijos con corte a  30 de abril del 2022.</t>
    </r>
  </si>
  <si>
    <r>
      <rPr>
        <b/>
        <u/>
        <sz val="11"/>
        <color theme="1"/>
        <rFont val="Arial"/>
        <family val="2"/>
      </rPr>
      <t>Primer Seguimiento:</t>
    </r>
    <r>
      <rPr>
        <sz val="11"/>
        <color theme="1"/>
        <rFont val="Arial"/>
        <family val="2"/>
      </rPr>
      <t xml:space="preserve">
Se revisan y analizan las evidencias por parte de la Oficina de Control Interno,  encontrando lo siguiente:
- Al revisar el listado de inventario en formato Excel se encontró que  no concordaba con el valor registrado en las entradas de la  placas 5498, 5494, 5495, 5496, 5497,5498y 5507, por lo cual se solicitó aclaración y se corroboró con el área contable, evidenciando el respectivo documento del bien  en el aplicativo SAFIX, y se verificó que el valor estaba correcto.
- Las entradas No. 473 y 487 (no desglosan independiente las placas de cada bien ingresado), sino que están de manera general y se le asigna a una sola placa el valor total.
- No aportaron el comprobante de entrada del bien identificado con placa No. 5504.
</t>
    </r>
  </si>
  <si>
    <r>
      <rPr>
        <b/>
        <u/>
        <sz val="11"/>
        <color theme="1"/>
        <rFont val="Arial"/>
        <family val="2"/>
      </rPr>
      <t>Primer Seguimiento:</t>
    </r>
    <r>
      <rPr>
        <sz val="11"/>
        <color theme="1"/>
        <rFont val="Arial"/>
        <family val="2"/>
      </rPr>
      <t xml:space="preserve"> 
- Antes de enviar los soportes debe verificarse que los datos estén acordes con el reporte que arroja el inventario en formato Excel.
- Desglosar en las entradas cada placa del bien con su respectivo valor.
-Se recomienda a la Oficina de Planeación, revisar  la redacción de la Acción de contingencia ante posible materialización, debido a que no existe un cargo en la entidad denominado "Gerencia General". 
</t>
    </r>
  </si>
  <si>
    <r>
      <rPr>
        <b/>
        <u/>
        <sz val="11"/>
        <rFont val="Arial"/>
        <family val="2"/>
      </rPr>
      <t>Primer seguimiento</t>
    </r>
    <r>
      <rPr>
        <sz val="11"/>
        <rFont val="Arial"/>
        <family val="2"/>
      </rPr>
      <t xml:space="preserve">:
Se realizó el seguimiento de las actividades contempladas en el PAAC 2022, correspondiente al primer cuatrimestre por parte del equipo de Control Interno. Informe Link: https://corpamag.gov.co/transparencia/planeacion-presupuesto-e-informes/anticorrupcion-y-atencion-ciudadana 
</t>
    </r>
    <r>
      <rPr>
        <b/>
        <u/>
        <sz val="11"/>
        <rFont val="Arial"/>
        <family val="2"/>
      </rPr>
      <t>Segundo seguimiento:</t>
    </r>
    <r>
      <rPr>
        <sz val="11"/>
        <rFont val="Arial"/>
        <family val="2"/>
      </rPr>
      <t xml:space="preserve">
Se realizó el seguimiento de las actividades contempladas en el PAAC 2022, correspondiente al segundo  cuatrimestre por parte de la Oficina de Control Interno -OCI.  link: https://www.corpamag.gov.co/transparencia/planeacion/anticorrupcion-y-atencion-ciudadana</t>
    </r>
  </si>
  <si>
    <r>
      <rPr>
        <b/>
        <u/>
        <sz val="11"/>
        <color theme="1"/>
        <rFont val="Arial"/>
        <family val="2"/>
      </rPr>
      <t>Segundo Seguimiento</t>
    </r>
    <r>
      <rPr>
        <b/>
        <sz val="11"/>
        <color theme="1"/>
        <rFont val="Arial"/>
        <family val="2"/>
      </rPr>
      <t>:</t>
    </r>
    <r>
      <rPr>
        <sz val="11"/>
        <color theme="1"/>
        <rFont val="Arial"/>
        <family val="2"/>
      </rPr>
      <t xml:space="preserve">                                                                       
Se pudo verificar que la Oficina de Planeación realizó reuniones para llevar a cabo la socialización de la Política de Administración de Riesgo (02/06/2022 y 11/07/2022),  para lo cual  aportaron evidencias fotográficas y listado de asistencia.  Adicionalmente, se realizó levantamiento de los riesgos, con las diferentes dependencias.</t>
    </r>
  </si>
  <si>
    <r>
      <rPr>
        <b/>
        <u/>
        <sz val="11"/>
        <color theme="1"/>
        <rFont val="Arial"/>
        <family val="2"/>
      </rPr>
      <t xml:space="preserve">Primer Seguimiento: </t>
    </r>
    <r>
      <rPr>
        <sz val="11"/>
        <color theme="1"/>
        <rFont val="Arial"/>
        <family val="2"/>
      </rPr>
      <t xml:space="preserve">
- Se evidencia propuesta enviada por el  Banco de Occidente referente a los servicios tecnológicos financieros, encaminado a atender las necesidades de los usuarios de la Corporación con relación a los pagos electrónicos, la cual está en proceso de revisión por parte del proceso Financiero.
- Se observa  en el aplicativo SUIT Consolidado del plan de estrategia de racionalización de trámites, en el cual se incluyen las acciones a realizar en los trámites priorizados: 1. Concesión de aguas superficiales - Corporaciones y 2. Concesión de aguas subterráneas. A la fecha no se evidencian avances en la ejecución de las actividades definidas, se recomienda se gestionen las acciones para su cumplimiento puesto que estas fueron aplazadas en el 2021.
- El 19 de abril de 2022, la Oficina de Control Interno realizó el respectivo seguimiento en el aplicativo SUIT (evidencia captura de pantalla  y formato en pdf que arroja el sistema como soporte de este).
</t>
    </r>
    <r>
      <rPr>
        <b/>
        <u/>
        <sz val="11"/>
        <color theme="1"/>
        <rFont val="Arial"/>
        <family val="2"/>
      </rPr>
      <t xml:space="preserve">Segundo Seguimiento: </t>
    </r>
    <r>
      <rPr>
        <sz val="11"/>
        <color theme="1"/>
        <rFont val="Arial"/>
        <family val="2"/>
      </rPr>
      <t xml:space="preserve">
-El 9 de septiembre de 2022 se  hizo el respectivo seguimiento por la Oficina de Control Interno, efectuando las respectivas observaciones y/o recomendaciones, el cual se publica en la página web con el segundo seguimiento al PAAC 2022.</t>
    </r>
  </si>
  <si>
    <r>
      <rPr>
        <b/>
        <u/>
        <sz val="11"/>
        <rFont val="Arial"/>
        <family val="2"/>
      </rPr>
      <t>Primer Seguimiento:</t>
    </r>
    <r>
      <rPr>
        <sz val="11"/>
        <rFont val="Arial"/>
        <family val="2"/>
      </rPr>
      <t xml:space="preserve">
La  Oficina de Planeación realizó el respectivo monitoreo al esquema de publicación, donde indican que 6 ítems se encuentran desactualizados; con el fin validar esta información desde la Oficina de Control Interno se verificaron  los 117 ítems que lo conforman,   de los cuales 111 cumplen, 4 cumplen parcialmente y 2 no cumplen,  representando un porcentaje del 96,62 de cumplimiento.
</t>
    </r>
    <r>
      <rPr>
        <b/>
        <u/>
        <sz val="11"/>
        <rFont val="Arial"/>
        <family val="2"/>
      </rPr>
      <t>Segundo Seguimiento:</t>
    </r>
    <r>
      <rPr>
        <sz val="11"/>
        <rFont val="Arial"/>
        <family val="2"/>
      </rPr>
      <t xml:space="preserve">
De acuerdo al informe de Monitoreo al Esquema de Publicación suministrado por la Oficina de Planeación a corte a de julio de 2022, de los 117 ítems que lo conforman se encuentran actualizados 111, generando un promedio acumulado de avance del   95%.
Además, se recibieron las siguientes evidencias:
- Memorandos a las oficinas de Talento Humano y Jurídica, solicitando se actualice la Información de la página Web - Ley de Transparencia y Acceso a la Información Pública (Ley 1712 de 2014).  
- Proyecto de Esquema de Publicación de Corpamag para la Vigencia 2022 y su socialización.
- Informes de ajustes realizadas por la Oficina de Planeación al sitio web de la Corporación, en los meses de mayo, junio, julio y agosto.
</t>
    </r>
  </si>
  <si>
    <r>
      <rPr>
        <b/>
        <u/>
        <sz val="11"/>
        <rFont val="Arial"/>
        <family val="2"/>
      </rPr>
      <t>Primer Seguimiento:</t>
    </r>
    <r>
      <rPr>
        <b/>
        <sz val="11"/>
        <rFont val="Arial"/>
        <family val="2"/>
      </rPr>
      <t xml:space="preserve">
</t>
    </r>
    <r>
      <rPr>
        <sz val="11"/>
        <rFont val="Arial"/>
        <family val="2"/>
      </rPr>
      <t xml:space="preserve">- Revisar los enlaces que se encuentran en la columna “Lugar de Consulta” del esquema de publicación dispuesto en la página web de la Corporación , debido a que están desactualizados.
- Actualizar Directorio de información de servidores públicos, empleados y contratistas.  Los enlaces al SIGEP están rotos.
- Perfiles de los servidores públicos principales: deben actualizarse, no aparecen todos los integrantes del equipo directivo.
- Sistema de Gestión Integrado: el mapa de procesos de la Corporación se encuentra desactualizado.
- Publicar el decreto de la escala salarial y de viáticos correspondiente a la vigencia 2022.
- Actualizar evaluación del desempeño de los funcionarios.
- Publicar en el  menú rendición de cuentas  el informe final de la estrategia de rendición de cuentas 2021.  
- Actualizar Informe de peticiones, quejas y reclamos, no se ha publicado los trimestres de  mayo a diciembre de 2021 y el primer trimestre de 2022.
-Actualizar Formulario de peticiones, quejas y reclamos.
</t>
    </r>
    <r>
      <rPr>
        <b/>
        <u/>
        <sz val="11"/>
        <rFont val="Arial"/>
        <family val="2"/>
      </rPr>
      <t>Segundo Seguimiento:</t>
    </r>
    <r>
      <rPr>
        <sz val="11"/>
        <rFont val="Arial"/>
        <family val="2"/>
      </rPr>
      <t xml:space="preserve">
Realizar la actualización de la información por parte de los procesos responsables</t>
    </r>
  </si>
  <si>
    <r>
      <rPr>
        <b/>
        <u/>
        <sz val="11"/>
        <rFont val="Arial"/>
        <family val="2"/>
      </rPr>
      <t xml:space="preserve">Primer Seguimiento:
</t>
    </r>
    <r>
      <rPr>
        <sz val="11"/>
        <rFont val="Arial"/>
        <family val="2"/>
      </rPr>
      <t xml:space="preserve">La  Oficina de Planeación realizó el respectivo monitoreo al esquema de publicación, donde indican que 6 ítems se encuentran desactualizados; con el fin validar esta información desde la Oficina de Control Interno se verificaron  los 117 ítems que lo conforman,   de los cuales 111 cumplen, 4 cumplen parcialmente y 2 no cumplen,  representando un porcentaje del 96,62 de cumplimiento.
</t>
    </r>
    <r>
      <rPr>
        <b/>
        <u/>
        <sz val="11"/>
        <rFont val="Arial"/>
        <family val="2"/>
      </rPr>
      <t xml:space="preserve">
Segundo Seguimiento:</t>
    </r>
    <r>
      <rPr>
        <sz val="11"/>
        <rFont val="Arial"/>
        <family val="2"/>
      </rPr>
      <t xml:space="preserve">
De acuerdo al informe de Monitoreo al Esquema de Publicación suministrado por la Oficina de Planeación a corte a de julio de 2022, de los 117 ítems que lo conforman se encuentran actualizados 111, generando un promedio acumulado de avance del   95%.
Se observa que hubo una disminución del 1.6% con respecto al primer seguimiento efectuado.</t>
    </r>
  </si>
  <si>
    <r>
      <rPr>
        <b/>
        <u/>
        <sz val="11"/>
        <rFont val="Arial"/>
        <family val="2"/>
      </rPr>
      <t>Primer  Seguimiento</t>
    </r>
    <r>
      <rPr>
        <sz val="11"/>
        <rFont val="Arial"/>
        <family val="2"/>
      </rPr>
      <t xml:space="preserve">: 
Al verificar en el portal de datos abiertos de la   Corporación, se pudo evidenciar  la actualización del conjunto de datos, el cual se detalla así:                                                                          
-Monitoreo calidad de aire departamento del Magdalena  se encuentra actualizado a mayo de 2022, link https://www.datos.gov.co/Ambiente-y-Desarrollo-Sostenible/Monitoreo-Calidad-de-Aire-departamento-del-Magdale/dgnf-6h7v.
-Inventario de Activos de Información de Corpamag, su actualización se debe hacer anual,  se validad en el link su cumplimiento, https://www.datos.gov.co/Ambiente-y-Desarrollo-Sostenible/Inventario-de-Activos-de-Informaci-n-de-Corpamag/v8ni-nh5g.
-Índice de Información Clasificada y Reservada de Corpamag, actualizada, https://www.datos.gov.co/Ambiente-y-Desarrollo-Sostenible/Indice-de-Informacion-Clasificada-y-Reservada-de-C/bmxm-edut.
- Esquema de publicación de Información - Corpamag, se evidencia su cumplimiento en el enlace: https://www.datos.gov.co/Funci-n-p-blica/Esquema-de-publicaci-n-de-Informaci-n-Corpamag/ja3x-3i93
</t>
    </r>
    <r>
      <rPr>
        <b/>
        <u/>
        <sz val="11"/>
        <rFont val="Arial"/>
        <family val="2"/>
      </rPr>
      <t>Segundo  Seguimiento</t>
    </r>
    <r>
      <rPr>
        <b/>
        <sz val="11"/>
        <rFont val="Arial"/>
        <family val="2"/>
      </rPr>
      <t xml:space="preserve">:
</t>
    </r>
    <r>
      <rPr>
        <sz val="11"/>
        <rFont val="Arial"/>
        <family val="2"/>
      </rPr>
      <t xml:space="preserve">Revisando en el portal de datos abiertos de la Entidad, se evidencia la actualización de datos abiertos: link https://www.datos.gov.co/Ambiente-y-Desarrollo-Sostenible/Monitoreo-Calidad-de-Aire-departamento-del-Magdale/dgnf-6h7v.;  https://www.datos.gov.co/Ambiente-y-Desarrollo-Sostenible/Inventario-de-Activos-de-Informaci-n-de-Corpamag/v8ni-nh5g; https://www.datos.gov.co/Ambiente-y-Desarrollo-Sostenible/Indice-de-Informacion-Clasificada-y-Reservada-de-C/bmxm-edut;  https://www.datos.gov.co/Funci-n-p-blica/Esquema-de-publicaci-n-de-Informaci-n-Corpamag/ja3x-3i93
                                                               </t>
    </r>
  </si>
  <si>
    <r>
      <rPr>
        <b/>
        <u/>
        <sz val="11"/>
        <rFont val="Arial"/>
        <family val="2"/>
      </rPr>
      <t>Segundo seguimiento:</t>
    </r>
    <r>
      <rPr>
        <sz val="11"/>
        <rFont val="Arial"/>
        <family val="2"/>
      </rPr>
      <t xml:space="preserve">
-Se gestiones la firma de  la resolución de actualización de instrumentos de gestión documental de Corpamag, la cual se entregó a la Secretaría General. </t>
    </r>
  </si>
  <si>
    <r>
      <rPr>
        <b/>
        <u/>
        <sz val="11"/>
        <rFont val="Arial"/>
        <family val="2"/>
      </rPr>
      <t>Segundo Seguimiento:</t>
    </r>
    <r>
      <rPr>
        <sz val="11"/>
        <rFont val="Arial"/>
        <family val="2"/>
      </rPr>
      <t xml:space="preserve">
Se evidencia correo electrónico enviado el 20 de agosto/2022  en donde se anexa informe de divulgación y socialización del proyecto de esquema de publicación de Corpamag para la vigencia 2022., sin embargo este no se encuentra publicado en la página web de la Corporación.</t>
    </r>
  </si>
  <si>
    <r>
      <rPr>
        <b/>
        <u/>
        <sz val="11"/>
        <rFont val="Arial"/>
        <family val="2"/>
      </rPr>
      <t>Segundo Seguimiento:</t>
    </r>
    <r>
      <rPr>
        <sz val="11"/>
        <rFont val="Arial"/>
        <family val="2"/>
      </rPr>
      <t xml:space="preserve">
Se evidencia la socialización realizada por la Oficina de Planeación a los funcionarios y contratistas sobre los lineamientos  de accesibilidad  requeridos en los documentos electrónicos que se producen en Corpamag.  Link: https://www.youtube.com/watch?v=w-5ckekddZY.
De acuerdo a información suministrada, se indica que asistieron:
Contratistas: de 270 asistieron 50: 19%  y de los funcionarios: de 120 asistieron 18 funcionarios: 15% funcionarios.</t>
    </r>
  </si>
  <si>
    <r>
      <rPr>
        <b/>
        <u/>
        <sz val="11"/>
        <rFont val="Arial"/>
        <family val="2"/>
      </rPr>
      <t>Segundo seguimiento:</t>
    </r>
    <r>
      <rPr>
        <sz val="11"/>
        <rFont val="Arial"/>
        <family val="2"/>
      </rPr>
      <t xml:space="preserve">
En la pagina web de la Corporación (https://corpamag.gov.co/transparencia) se evidencia el hipervínculo Portal de Datos Abiertos - Conjunto de Datos de Corpamag (https://datos.gov.co/browse?q=corpamag&amp;sortBy=relevance)  en donde se refleja que la actualización de los 3 portales fue hecha el 15 de Julio 2022.</t>
    </r>
  </si>
  <si>
    <r>
      <rPr>
        <b/>
        <u/>
        <sz val="11"/>
        <rFont val="Arial"/>
        <family val="2"/>
      </rPr>
      <t>Segundo seguimiento:</t>
    </r>
    <r>
      <rPr>
        <sz val="11"/>
        <rFont val="Arial"/>
        <family val="2"/>
      </rPr>
      <t xml:space="preserve">
Se encuentran publicados su actualización https://corpamag.gov.co/transparencia/datos-abiertos</t>
    </r>
  </si>
  <si>
    <r>
      <rPr>
        <b/>
        <u/>
        <sz val="11"/>
        <rFont val="Arial"/>
        <family val="2"/>
      </rPr>
      <t>Segundo Seguimiento:</t>
    </r>
    <r>
      <rPr>
        <sz val="11"/>
        <rFont val="Arial"/>
        <family val="2"/>
      </rPr>
      <t xml:space="preserve">
Se gestione la firma del acto administrativo y se publique en la página web de la corporación  la actualización del esquema de publicación de la Información una vez sea aprobado.</t>
    </r>
  </si>
  <si>
    <r>
      <rPr>
        <b/>
        <u/>
        <sz val="11"/>
        <rFont val="Arial"/>
        <family val="2"/>
      </rPr>
      <t>Primer  Seguimiento</t>
    </r>
    <r>
      <rPr>
        <sz val="11"/>
        <rFont val="Arial"/>
        <family val="2"/>
      </rPr>
      <t xml:space="preserve">: 
No reportaron información.  Desde la Oficina de Control Interno se verificó en el portal web de la entidad y se evidencia que este informe no se actualiza desde abril de 2021.  
Link: https://www.corpamag.gov.co/transparencia/planeacion/informe-de-peticiones-quejas-y-reclamos
</t>
    </r>
    <r>
      <rPr>
        <b/>
        <u/>
        <sz val="11"/>
        <rFont val="Arial"/>
        <family val="2"/>
      </rPr>
      <t xml:space="preserve">
Segundo Seguimiento:</t>
    </r>
    <r>
      <rPr>
        <sz val="11"/>
        <rFont val="Arial"/>
        <family val="2"/>
      </rPr>
      <t xml:space="preserve">
- De acuerdo a la información suministrada por la Oficina Jurídica, indican que  se realizó  la reclasificación de los tipos documentales en el sistema IDOC con el fin de identificar cuales de los documentos que ingresaron a la entidad son peticiones, así mismo que se generó un informe preliminar el cual se encuentra en revisión.
- A la fecha de corte de este informe no se encuentra publicada  en la página web de la  Corporación la información.
Link: https://www.corpamag.gov.co/transparencia/planeacion/informe-de-peticiones-quejas-y-reclamos</t>
    </r>
  </si>
  <si>
    <r>
      <rPr>
        <b/>
        <u/>
        <sz val="11"/>
        <color theme="1"/>
        <rFont val="Arial"/>
        <family val="2"/>
      </rPr>
      <t xml:space="preserve">Segundo seguimiento: 
</t>
    </r>
    <r>
      <rPr>
        <sz val="11"/>
        <color theme="1"/>
        <rFont val="Arial"/>
        <family val="2"/>
      </rPr>
      <t>Se  cumpla con las actividades programadas en las fechas establecidas, en el evento de no poder realizarlas se realice ajuste al plan trabajo.</t>
    </r>
  </si>
  <si>
    <r>
      <rPr>
        <b/>
        <u/>
        <sz val="11"/>
        <rFont val="Arial"/>
        <family val="2"/>
      </rPr>
      <t>Segundo Seguimiento:</t>
    </r>
    <r>
      <rPr>
        <sz val="11"/>
        <rFont val="Arial"/>
        <family val="2"/>
      </rPr>
      <t xml:space="preserve"> 
Se recomienda que se evalúen las fechas en que se programaron las actividades, frente a las fechas establecidas en el PAAC, en aras de garantizar  su cumplimiento.</t>
    </r>
  </si>
  <si>
    <r>
      <rPr>
        <b/>
        <u/>
        <sz val="11"/>
        <rFont val="Arial"/>
        <family val="2"/>
      </rPr>
      <t>Segundo Seguimiento:</t>
    </r>
    <r>
      <rPr>
        <sz val="11"/>
        <rFont val="Arial"/>
        <family val="2"/>
      </rPr>
      <t xml:space="preserve"> 
Se evidencia documento de actualización del procedimiento incluyendo los tipos documentales.  De acuerdo a lo informado por la Oficina Jurídica,  fueron enviados a los miembros del equipo directivo.  A la fecha de realización de este informe aún no se encontraba actualizado en la intranet.</t>
    </r>
  </si>
  <si>
    <r>
      <rPr>
        <b/>
        <u/>
        <sz val="11"/>
        <rFont val="Arial"/>
        <family val="2"/>
      </rPr>
      <t>Segundo Seguimiento</t>
    </r>
    <r>
      <rPr>
        <sz val="11"/>
        <rFont val="Arial"/>
        <family val="2"/>
      </rPr>
      <t>: 
De acuerdo a lo informado por la Oficina de Planeación, se encuentran diseñando el documento de la estrategia y ser presentado a la jefe de Oficina de Planeación para su aprobación y se espera tenerlo para la tercera semana del mes de septiembre y así ser implementados en septiembre y octubre 2022.</t>
    </r>
  </si>
  <si>
    <r>
      <rPr>
        <b/>
        <u/>
        <sz val="11"/>
        <color theme="1"/>
        <rFont val="Arial"/>
        <family val="2"/>
      </rPr>
      <t>Segundo Seguimiento</t>
    </r>
    <r>
      <rPr>
        <sz val="11"/>
        <color theme="1"/>
        <rFont val="Arial"/>
        <family val="2"/>
      </rPr>
      <t>:
En la página web de la entidad, se encuentra publicado el primer informe de seguimiento de rendición de cuenta. https://corpamag.gov.co/participa/rendicion-de-cuentas/info-rendicion-cuentas</t>
    </r>
  </si>
  <si>
    <r>
      <rPr>
        <b/>
        <u/>
        <sz val="11"/>
        <color theme="1"/>
        <rFont val="Arial"/>
        <family val="2"/>
      </rPr>
      <t>Segundo Seguimiento</t>
    </r>
    <r>
      <rPr>
        <sz val="11"/>
        <color theme="1"/>
        <rFont val="Arial"/>
        <family val="2"/>
      </rPr>
      <t>:
Las actividades programadas en el PAAC deben realizarse en las fechas programadas debido a que se genera incumplimiento por parte de la Corporación, se recomienda en el evento en que por alguna circunstancia no se puedan realizar, se informe con antelación por parte del responsable a la Oficina de Planeación para que se ajuste este documento.</t>
    </r>
  </si>
  <si>
    <r>
      <rPr>
        <b/>
        <u/>
        <sz val="11"/>
        <color theme="1"/>
        <rFont val="Arial"/>
        <family val="2"/>
      </rPr>
      <t>Segundo Seguimiento</t>
    </r>
    <r>
      <rPr>
        <sz val="11"/>
        <color theme="1"/>
        <rFont val="Arial"/>
        <family val="2"/>
      </rPr>
      <t>:
Las actividades programadas en el PAAC deben realizarse en las fechas programas debido a que se genera incumplimiento por parte de la Corporación, se recomienda en el evento en que por alguna circunstancia no se puedan realizar, se informe con antelación por parte del responsable a la Oficina de Planeación para que se ajuste este documento.</t>
    </r>
  </si>
  <si>
    <r>
      <rPr>
        <b/>
        <u/>
        <sz val="11"/>
        <rFont val="Arial"/>
        <family val="2"/>
      </rPr>
      <t>Segundo Seguimiento</t>
    </r>
    <r>
      <rPr>
        <sz val="11"/>
        <rFont val="Arial"/>
        <family val="2"/>
      </rPr>
      <t>: 
Revisar esta meta con la dependencia responsable, teniendo en cuenta que no presenta ningún avance a la fecha de emisión del presente informe.</t>
    </r>
  </si>
  <si>
    <r>
      <rPr>
        <b/>
        <u/>
        <sz val="11"/>
        <color theme="1"/>
        <rFont val="Arial"/>
        <family val="2"/>
      </rPr>
      <t xml:space="preserve">Segundo seguimiento: 
</t>
    </r>
    <r>
      <rPr>
        <sz val="11"/>
        <color theme="1"/>
        <rFont val="Arial"/>
        <family val="2"/>
      </rPr>
      <t>Se  evidencia  documento con el plan de trabajo de las diferentes actividades de campañas de divulgación, actividades de difusión, video y banner de la campana; de las cuales se ha efectuado: Carta del Trato Digno.</t>
    </r>
  </si>
  <si>
    <r>
      <t xml:space="preserve">Segundo Seguimiento: </t>
    </r>
    <r>
      <rPr>
        <sz val="11"/>
        <rFont val="Arial"/>
        <family val="2"/>
      </rPr>
      <t xml:space="preserve"> 
Se evidencia plan de trabajo para la realización de una  Campaña de promoción de lenguaje claro, cuyo objeto es promover, fomentar e implementar el lenguaje claro al interior de la Corporación en funcionarios y contratistas, en ella se determinan las actividades a desarrollar, el producto/indicador, responsable, fecha y público.  Al revisar el cronograma establecido para las actividades, se evidencia que  dentro del plan existen actividades programadas para el mes de mayo de 2022, de la cual no se soporta su realización.</t>
    </r>
  </si>
  <si>
    <r>
      <rPr>
        <b/>
        <u/>
        <sz val="11"/>
        <rFont val="Arial"/>
        <family val="2"/>
      </rPr>
      <t>Segundo Seguimiento:</t>
    </r>
    <r>
      <rPr>
        <sz val="11"/>
        <rFont val="Arial"/>
        <family val="2"/>
      </rPr>
      <t xml:space="preserve"> 
Se gestione la actualización del procedimiento, se publique en la intranet y se haga la respectiva socialización, para cumplir con el 100% de lo estipulado en este ítem del PAAC 2022.</t>
    </r>
  </si>
  <si>
    <r>
      <t xml:space="preserve">Segundo Seguimiento:
</t>
    </r>
    <r>
      <rPr>
        <sz val="11"/>
        <color theme="1"/>
        <rFont val="Arial"/>
        <family val="2"/>
      </rPr>
      <t>El responsable del proceso de Gestión Administrativa, anexa  entradas correspondiente al período de (mayo-agosto de 2022) así: 505 del 12 de agosto de  2022 y 510 del 25 de agosto de 2022 , así mismo la relación en formato Excel del  inventario de activos fijos con corte a  30 de abril del 2022.</t>
    </r>
  </si>
  <si>
    <r>
      <t xml:space="preserve">Segundo Seguimiento:
</t>
    </r>
    <r>
      <rPr>
        <sz val="11"/>
        <color theme="1"/>
        <rFont val="Arial"/>
        <family val="2"/>
      </rPr>
      <t>Se revisó la información reportada, verificando que los valores y plaquetas de las entradas de activos concordaban con el  inventario suministrado (formato Excel)</t>
    </r>
  </si>
  <si>
    <r>
      <rPr>
        <b/>
        <u/>
        <sz val="10"/>
        <rFont val="Arial"/>
        <family val="2"/>
      </rPr>
      <t>Primer Seguimiento:</t>
    </r>
    <r>
      <rPr>
        <sz val="10"/>
        <rFont val="Arial"/>
        <family val="2"/>
      </rPr>
      <t xml:space="preserve"> 
Se recomienda modificar el PAAC 2022 en esta actividad de acuerdo a las recomendaciones de la oficina de Contratación. 
</t>
    </r>
    <r>
      <rPr>
        <b/>
        <u/>
        <sz val="10"/>
        <rFont val="Arial"/>
        <family val="2"/>
      </rPr>
      <t>Segundo Seguimiento:</t>
    </r>
    <r>
      <rPr>
        <sz val="10"/>
        <rFont val="Arial"/>
        <family val="2"/>
      </rPr>
      <t xml:space="preserve"> 
Se recomienda modificar esta actividad de acuerdo a las recomendaciones de la Oficina de Contratación.</t>
    </r>
  </si>
  <si>
    <r>
      <rPr>
        <b/>
        <u/>
        <sz val="10"/>
        <rFont val="Arial"/>
        <family val="2"/>
      </rPr>
      <t>Segundo Seguimiento:</t>
    </r>
    <r>
      <rPr>
        <sz val="10"/>
        <rFont val="Arial"/>
        <family val="2"/>
      </rPr>
      <t xml:space="preserve">
Desde la última reestructuración se definió que  la Oficina de Control Interno Disciplinario dependiera de  la Secretaría General de CORPAMAG</t>
    </r>
  </si>
  <si>
    <r>
      <t xml:space="preserve">Segundo Seguimiento:
</t>
    </r>
    <r>
      <rPr>
        <sz val="10"/>
        <rFont val="Arial"/>
        <family val="2"/>
      </rPr>
      <t xml:space="preserve">Se evidencia  correo electrónico recordando y promocionando a los directivos que de acuerdo a la ley 2013 de 2019 es su deber registrar su declaración de bienes y rentas. </t>
    </r>
    <r>
      <rPr>
        <b/>
        <u/>
        <sz val="10"/>
        <rFont val="Arial"/>
        <family val="2"/>
      </rPr>
      <t xml:space="preserve">
</t>
    </r>
  </si>
  <si>
    <r>
      <t xml:space="preserve">Segundo Seguimiento:
</t>
    </r>
    <r>
      <rPr>
        <sz val="10"/>
        <rFont val="Arial"/>
        <family val="2"/>
      </rPr>
      <t>Se debe fortalecer el  seguimiento por parte de Gestión del Talento Humano al cumplimiento de la Ley 2013 de 2019.</t>
    </r>
  </si>
  <si>
    <r>
      <rPr>
        <b/>
        <u/>
        <sz val="11"/>
        <rFont val="Arial"/>
        <family val="2"/>
      </rPr>
      <t>Primer Seguimiento</t>
    </r>
    <r>
      <rPr>
        <b/>
        <sz val="11"/>
        <rFont val="Arial"/>
        <family val="2"/>
      </rPr>
      <t>:</t>
    </r>
    <r>
      <rPr>
        <sz val="11"/>
        <rFont val="Arial"/>
        <family val="2"/>
      </rPr>
      <t xml:space="preserve">                                                          
- De los 11  riesgos de corrupción identificados, 8 tenían fechas establecidas para realizar los controles en este primer seguimiento.  A la fecha se realiza el respectivo seguimiento por parte de la oficina de Control Interno, el cual se registra en el mapa de riesgos. Los procesos  que reportaron avances de las actividades definidas son: 
Gestión Ambiental, Gestión Administrativa, Gestión Financiera, Gestión de Contratación, Gestión Jurídica y Gestión de Tecnologías de la Información y las Comunicaciones
</t>
    </r>
    <r>
      <rPr>
        <b/>
        <u/>
        <sz val="11"/>
        <rFont val="Arial"/>
        <family val="2"/>
      </rPr>
      <t xml:space="preserve">Segundo Seguimiento: 
</t>
    </r>
    <r>
      <rPr>
        <sz val="11"/>
        <rFont val="Arial"/>
        <family val="2"/>
      </rPr>
      <t xml:space="preserve">- De los 11  riesgos de corrupción identificados, 9 tenían fechas establecidas para realizar los controles en este segundo seguimiento, de los cuales solo 8 cumplieron con la actividad.  A la fecha se realiza el respectivo seguimiento por parte de la Oficina de Control Interno, el cual se registra en el mapa de riesgos. El proceso  que  no reportó avances de las actividades definidas son:  Gestión de Tecnologías de la Información y las Comunicaciones.
</t>
    </r>
  </si>
  <si>
    <r>
      <rPr>
        <b/>
        <u/>
        <sz val="11"/>
        <rFont val="Arial"/>
        <family val="2"/>
      </rPr>
      <t xml:space="preserve">Primer  Seguimiento: </t>
    </r>
    <r>
      <rPr>
        <sz val="11"/>
        <rFont val="Arial"/>
        <family val="2"/>
      </rPr>
      <t xml:space="preserve">
- Actualizar y publicar la información correspondiente a este ítem.
</t>
    </r>
    <r>
      <rPr>
        <b/>
        <u/>
        <sz val="11"/>
        <rFont val="Arial"/>
        <family val="2"/>
      </rPr>
      <t>Segundo Seguimiento:</t>
    </r>
    <r>
      <rPr>
        <sz val="11"/>
        <rFont val="Arial"/>
        <family val="2"/>
      </rPr>
      <t xml:space="preserve">
- Publicar la información correspondiente a este ítem</t>
    </r>
  </si>
  <si>
    <r>
      <rPr>
        <b/>
        <u/>
        <sz val="11"/>
        <rFont val="Arial"/>
        <family val="2"/>
      </rPr>
      <t>Primer Seguimiento:</t>
    </r>
    <r>
      <rPr>
        <u/>
        <sz val="11"/>
        <rFont val="Arial"/>
        <family val="2"/>
      </rPr>
      <t xml:space="preserve">
</t>
    </r>
    <r>
      <rPr>
        <sz val="11"/>
        <rFont val="Arial"/>
        <family val="2"/>
      </rPr>
      <t xml:space="preserve">Con relación al cumplimiento de este ítem "realizar actividades comunicativas (por diferentes medios)  de sensibilización relacionadas con los temas de integridad.", se cumplió con la programada para el mes de marzo  (No. 1. correo electrónico promoviendo la publicación de bienes y renta y conflicto de interés de los servidores públicos, no se evidenció el cumplimiento de la actividad realizar un acercamiento a los valores y contenido del Código de Integridad. 
</t>
    </r>
    <r>
      <rPr>
        <b/>
        <u/>
        <sz val="11"/>
        <rFont val="Arial"/>
        <family val="2"/>
      </rPr>
      <t>Segundo  Seguimiento:</t>
    </r>
    <r>
      <rPr>
        <sz val="11"/>
        <rFont val="Arial"/>
        <family val="2"/>
      </rPr>
      <t xml:space="preserve">
Se evidencia  listado de asistencia sobre la socialización referente la importancia del cumplimiento de la Política de Integridad por parte de funcionarios y contratistas de la Corporación, a través de la exposición de los valores del Código de Integridad,  y la importancia de la declaración preventiva de potenciales conflictos de intereses; así mismo el uso de  la plataforma Quiziz, para realizar concursos con el fin de aplicar de manera lúdica, una medición de la apropiación de los valores del código de integridad por parte del personal .</t>
    </r>
  </si>
  <si>
    <r>
      <rPr>
        <b/>
        <u/>
        <sz val="10"/>
        <rFont val="Arial"/>
        <family val="2"/>
      </rPr>
      <t>Segundo Seguimiento:</t>
    </r>
    <r>
      <rPr>
        <sz val="10"/>
        <rFont val="Arial"/>
        <family val="2"/>
      </rPr>
      <t xml:space="preserve">
Se evidencia correo electrónico de la Oficina de Gestión del Talento Humano, de fecha 28 de abril de 2022, solicitando a la Secretaria Técnica del Comité establecer la conformación del grupo</t>
    </r>
  </si>
  <si>
    <r>
      <rPr>
        <b/>
        <u/>
        <sz val="10"/>
        <rFont val="Arial"/>
        <family val="2"/>
      </rPr>
      <t>Segundo Seguimiento:</t>
    </r>
    <r>
      <rPr>
        <sz val="10"/>
        <rFont val="Arial"/>
        <family val="2"/>
      </rPr>
      <t xml:space="preserve">
Se defina por parte del   Comité Institucional de Gestión y Desempeño  el grupo de trabajo para la implementación de la política de integridad pública (MIPG): </t>
    </r>
  </si>
  <si>
    <r>
      <t>Primer Seguimiento:</t>
    </r>
    <r>
      <rPr>
        <sz val="10"/>
        <rFont val="Arial"/>
        <family val="2"/>
      </rPr>
      <t xml:space="preserve">
La Oficina de Contratación manifestó que no considera necesario incluir este requisito dentro de la minuta del Contrato de Prestación de Servicios, debido a que este es un requisito obligatorio que debe aportar la persona natural y debe verificar la Entidad antes de suscribir el contrato con la Corporación.
</t>
    </r>
    <r>
      <rPr>
        <b/>
        <u/>
        <sz val="10"/>
        <rFont val="Arial"/>
        <family val="2"/>
      </rPr>
      <t>Segundo Seguimiento:</t>
    </r>
    <r>
      <rPr>
        <sz val="10"/>
        <rFont val="Arial"/>
        <family val="2"/>
      </rPr>
      <t xml:space="preserve">
Dentro de los requisitos establecidos por la Entidad antes de celebrar un Contrato de Prestación de Servicios profesionales o de apoyo, el futuro contratista debe suministrar a la Corporación una serie de documentos clasificados como CONFIDENCIALES (Hoja de vida SIGEP, Cédula, PILA, RUT, examen ocupacional, Declaración de bienes y rentas SIGEP y Certificación Bancaria) y NO CONFIDENCIALES: (soportes académicos, Propuesta, Certificaciones de experiencia, Antecedentes fiscales, disciplinarios y judiciales, antecedentes tarjeta profesional). Ahora bien, debido a que la Declaración de bienes y rentas SIGEP se encuentra dentro de los documentos confidenciales, solo lo podemos ver los usuarios de la Entidad, es decir, no tienen vista pública, por lo tanto aportamos imágenes que permiten evidenciar que la Declaración de Bienes y Rentas del registro de conflicto de intereses es un requisito obligatorio al contratar con CORPAMAG.  Se evidencia capturas de pantalla en cumplimiento con la actividad.</t>
    </r>
  </si>
  <si>
    <r>
      <t xml:space="preserve">- Realizar la implementación del Plan establecido y registrar en el aplicativo SUIT las evidencias de los avances o cumplimiento.
</t>
    </r>
    <r>
      <rPr>
        <b/>
        <u/>
        <sz val="11"/>
        <color theme="1"/>
        <rFont val="Arial"/>
        <family val="2"/>
      </rPr>
      <t>Segundo Seguimiento:</t>
    </r>
    <r>
      <rPr>
        <sz val="11"/>
        <color theme="1"/>
        <rFont val="Arial"/>
        <family val="2"/>
      </rPr>
      <t xml:space="preserve">
-Teniendo en cuenta que la fecha de vencimiento para la gestión de racionalización se cumple en el mes de Diciembre/2022, y a la fecha no presentan avances, se
recomienda se realice reunión con los responsables para que se tomen las acciones necesarias para continuar con el proceso y no incumplir con los términos establecidos.
- Realizar los monitoreos por parte de la Oficina de Planeación en el SUIP</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</si>
</sst>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30" x14ac:knownFonts="1">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b/>
      <sz val="12"/>
      <color theme="1"/>
      <name val="Arial"/>
      <family val="2"/>
    </font>
    <font>
      <b/>
      <sz val="11"/>
      <color theme="1"/>
      <name val="Arial"/>
      <family val="2"/>
    </font>
    <font>
      <b/>
      <sz val="11"/>
      <name val="Arial"/>
      <family val="2"/>
    </font>
    <font>
      <sz val="11"/>
      <color theme="1"/>
      <name val="Arial"/>
      <family val="2"/>
    </font>
    <font>
      <b/>
      <sz val="11"/>
      <color theme="1"/>
      <name val="Arial"/>
      <family val="2"/>
    </font>
    <font>
      <b/>
      <sz val="12"/>
      <name val="Arial"/>
      <family val="2"/>
    </font>
    <font>
      <sz val="11"/>
      <name val="Arial"/>
      <family val="2"/>
    </font>
    <font>
      <sz val="10"/>
      <name val="Arial"/>
      <family val="2"/>
    </font>
    <font>
      <b/>
      <u/>
      <sz val="11"/>
      <color theme="1"/>
      <name val="Arial"/>
      <family val="2"/>
    </font>
    <font>
      <b/>
      <u/>
      <sz val="11"/>
      <name val="Arial"/>
      <family val="2"/>
    </font>
    <font>
      <sz val="11"/>
      <color theme="1"/>
      <name val="Arial"/>
      <family val="2"/>
    </font>
    <font>
      <sz val="11"/>
      <color rgb="FFFF0000"/>
      <name val="Arial"/>
      <family val="2"/>
    </font>
    <font>
      <sz val="11"/>
      <name val="Calibri"/>
      <family val="2"/>
    </font>
    <font>
      <sz val="10"/>
      <color theme="1"/>
      <name val="Arial"/>
      <family val="2"/>
    </font>
    <font>
      <u/>
      <sz val="11"/>
      <color theme="10"/>
      <name val="Arial"/>
      <family val="2"/>
    </font>
    <font>
      <u/>
      <sz val="11"/>
      <color theme="1"/>
      <name val="Arial"/>
      <family val="2"/>
    </font>
    <font>
      <u/>
      <sz val="11"/>
      <name val="Arial"/>
      <family val="2"/>
    </font>
    <font>
      <i/>
      <sz val="11"/>
      <name val="Arial"/>
      <family val="2"/>
    </font>
    <font>
      <b/>
      <u/>
      <sz val="10"/>
      <name val="Arial"/>
      <family val="2"/>
    </font>
    <font>
      <sz val="11"/>
      <name val="Calibri"/>
      <family val="2"/>
      <scheme val="minor"/>
    </font>
    <font>
      <i/>
      <sz val="10"/>
      <name val="Arial"/>
      <family val="2"/>
    </font>
    <font>
      <b/>
      <i/>
      <u/>
      <sz val="10"/>
      <name val="Arial"/>
      <family val="2"/>
    </font>
    <font>
      <sz val="10"/>
      <color rgb="FFFF0000"/>
      <name val="Arial"/>
      <family val="2"/>
    </font>
  </fonts>
  <fills count="9">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0"/>
        <bgColor rgb="FFE7E6E6"/>
      </patternFill>
    </fill>
    <fill>
      <patternFill patternType="solid">
        <fgColor theme="9" tint="0.79998168889431442"/>
        <bgColor rgb="FFE7E6E6"/>
      </patternFill>
    </fill>
    <fill>
      <patternFill patternType="solid">
        <fgColor theme="9" tint="0.79998168889431442"/>
        <bgColor indexed="64"/>
      </patternFill>
    </fill>
    <fill>
      <patternFill patternType="solid">
        <fgColor theme="9" tint="0.79998168889431442"/>
        <bgColor rgb="FFCCCCCC"/>
      </patternFill>
    </fill>
    <fill>
      <patternFill patternType="solid">
        <fgColor theme="0"/>
        <bgColor rgb="FFD0CECE"/>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medium">
        <color theme="0" tint="-0.34998626667073579"/>
      </left>
      <right/>
      <top style="medium">
        <color theme="0" tint="-0.34998626667073579"/>
      </top>
      <bottom style="medium">
        <color theme="0" tint="-0.34998626667073579"/>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top/>
      <bottom/>
      <diagonal/>
    </border>
    <border>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style="thin">
        <color indexed="64"/>
      </left>
      <right style="thin">
        <color indexed="64"/>
      </right>
      <top style="thin">
        <color indexed="64"/>
      </top>
      <bottom style="thin">
        <color theme="1" tint="0.499984740745262"/>
      </bottom>
      <diagonal/>
    </border>
    <border>
      <left style="thin">
        <color indexed="64"/>
      </left>
      <right style="thin">
        <color indexed="64"/>
      </right>
      <top style="thin">
        <color theme="1" tint="0.499984740745262"/>
      </top>
      <bottom style="thin">
        <color indexed="64"/>
      </bottom>
      <diagonal/>
    </border>
    <border>
      <left style="thin">
        <color indexed="64"/>
      </left>
      <right style="thin">
        <color indexed="64"/>
      </right>
      <top style="thin">
        <color theme="1" tint="0.499984740745262"/>
      </top>
      <bottom style="thin">
        <color theme="1" tint="0.499984740745262"/>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style="thin">
        <color indexed="64"/>
      </left>
      <right style="thin">
        <color indexed="64"/>
      </right>
      <top style="thin">
        <color theme="1" tint="0.499984740745262"/>
      </top>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top style="medium">
        <color theme="0" tint="-0.34998626667073579"/>
      </top>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top/>
      <bottom style="medium">
        <color theme="0" tint="-0.34998626667073579"/>
      </bottom>
      <diagonal/>
    </border>
  </borders>
  <cellStyleXfs count="9">
    <xf numFmtId="0" fontId="0" fillId="0" borderId="0"/>
    <xf numFmtId="0" fontId="5" fillId="0" borderId="0"/>
    <xf numFmtId="0" fontId="4" fillId="0" borderId="0"/>
    <xf numFmtId="9" fontId="17" fillId="0" borderId="0" applyFont="0" applyFill="0" applyBorder="0" applyAlignment="0" applyProtection="0"/>
    <xf numFmtId="0" fontId="3" fillId="0" borderId="0"/>
    <xf numFmtId="9" fontId="10" fillId="0" borderId="0" applyFont="0" applyFill="0" applyBorder="0" applyAlignment="0" applyProtection="0"/>
    <xf numFmtId="0" fontId="3" fillId="0" borderId="0"/>
    <xf numFmtId="0" fontId="21" fillId="0" borderId="0" applyNumberFormat="0" applyFill="0" applyBorder="0" applyAlignment="0" applyProtection="0"/>
    <xf numFmtId="0" fontId="2" fillId="0" borderId="0"/>
  </cellStyleXfs>
  <cellXfs count="367">
    <xf numFmtId="0" fontId="0" fillId="0" borderId="0" xfId="0" applyFont="1" applyAlignment="1"/>
    <xf numFmtId="0" fontId="10" fillId="0" borderId="0" xfId="0" applyFont="1" applyAlignment="1"/>
    <xf numFmtId="0" fontId="10" fillId="0" borderId="0" xfId="2" applyFont="1"/>
    <xf numFmtId="0" fontId="10" fillId="0" borderId="0" xfId="2" applyFont="1" applyAlignment="1">
      <alignment vertical="top"/>
    </xf>
    <xf numFmtId="0" fontId="0" fillId="0" borderId="0" xfId="0" applyFont="1" applyAlignment="1">
      <alignment horizontal="center" vertical="center"/>
    </xf>
    <xf numFmtId="0" fontId="0" fillId="0" borderId="0" xfId="0" applyFont="1" applyFill="1" applyAlignment="1">
      <alignment horizontal="center" vertical="center"/>
    </xf>
    <xf numFmtId="0" fontId="10" fillId="0" borderId="0" xfId="0" applyFont="1" applyFill="1" applyAlignment="1">
      <alignment horizontal="center" vertical="center"/>
    </xf>
    <xf numFmtId="0" fontId="6" fillId="0" borderId="1" xfId="0" applyFont="1" applyBorder="1" applyAlignment="1">
      <alignment horizontal="justify" vertical="top" wrapText="1"/>
    </xf>
    <xf numFmtId="0" fontId="10" fillId="3" borderId="1" xfId="0" applyFont="1" applyFill="1" applyBorder="1" applyAlignment="1">
      <alignment horizontal="justify" vertical="top" wrapText="1"/>
    </xf>
    <xf numFmtId="0" fontId="0" fillId="3" borderId="0" xfId="0" applyFont="1" applyFill="1" applyAlignment="1"/>
    <xf numFmtId="0" fontId="8" fillId="0" borderId="0" xfId="2" applyFont="1"/>
    <xf numFmtId="0" fontId="6" fillId="0" borderId="1" xfId="0" applyFont="1" applyFill="1" applyBorder="1" applyAlignment="1">
      <alignment horizontal="justify" vertical="top" wrapText="1"/>
    </xf>
    <xf numFmtId="0" fontId="6" fillId="3" borderId="1" xfId="0" applyFont="1" applyFill="1" applyBorder="1" applyAlignment="1">
      <alignment horizontal="justify" vertical="top" wrapText="1"/>
    </xf>
    <xf numFmtId="0" fontId="0" fillId="0" borderId="0" xfId="0" applyFont="1" applyAlignment="1">
      <alignment wrapText="1"/>
    </xf>
    <xf numFmtId="0" fontId="10" fillId="0" borderId="9" xfId="2" applyFont="1" applyFill="1" applyBorder="1" applyAlignment="1">
      <alignment horizontal="center" vertical="top" wrapText="1"/>
    </xf>
    <xf numFmtId="0" fontId="8" fillId="0" borderId="9" xfId="2" applyFont="1" applyBorder="1" applyAlignment="1">
      <alignment horizontal="center" vertical="top" wrapText="1"/>
    </xf>
    <xf numFmtId="0" fontId="8" fillId="0" borderId="9" xfId="2" applyFont="1" applyFill="1" applyBorder="1" applyAlignment="1">
      <alignment horizontal="center" vertical="top" wrapText="1"/>
    </xf>
    <xf numFmtId="0" fontId="6" fillId="0" borderId="0" xfId="0" applyFont="1" applyAlignment="1"/>
    <xf numFmtId="0" fontId="9" fillId="0" borderId="9" xfId="2" applyFont="1" applyFill="1" applyBorder="1" applyAlignment="1">
      <alignment horizontal="center" vertical="top" wrapText="1"/>
    </xf>
    <xf numFmtId="0" fontId="6" fillId="0" borderId="0" xfId="2" applyFont="1"/>
    <xf numFmtId="0" fontId="9" fillId="0" borderId="9" xfId="2" applyFont="1" applyBorder="1" applyAlignment="1">
      <alignment horizontal="center" vertical="top" wrapText="1"/>
    </xf>
    <xf numFmtId="0" fontId="6" fillId="0" borderId="18" xfId="2" applyFont="1" applyFill="1" applyBorder="1" applyAlignment="1">
      <alignment horizontal="left" vertical="top" wrapText="1"/>
    </xf>
    <xf numFmtId="14" fontId="6" fillId="0" borderId="18" xfId="2" applyNumberFormat="1" applyFont="1" applyFill="1" applyBorder="1" applyAlignment="1">
      <alignment horizontal="left" vertical="top" wrapText="1"/>
    </xf>
    <xf numFmtId="0" fontId="6" fillId="0" borderId="18" xfId="2" applyFont="1" applyFill="1" applyBorder="1" applyAlignment="1">
      <alignment vertical="top" wrapText="1"/>
    </xf>
    <xf numFmtId="49" fontId="6" fillId="0" borderId="18" xfId="2" applyNumberFormat="1" applyFont="1" applyFill="1" applyBorder="1" applyAlignment="1">
      <alignment vertical="top" wrapText="1"/>
    </xf>
    <xf numFmtId="0" fontId="6" fillId="0" borderId="18" xfId="2" applyFont="1" applyFill="1" applyBorder="1" applyAlignment="1">
      <alignment vertical="top"/>
    </xf>
    <xf numFmtId="0" fontId="6" fillId="0" borderId="18" xfId="2" applyFont="1" applyFill="1" applyBorder="1" applyAlignment="1">
      <alignment horizontal="justify" vertical="center" wrapText="1"/>
    </xf>
    <xf numFmtId="0" fontId="6" fillId="0" borderId="18" xfId="2" applyFont="1" applyBorder="1" applyAlignment="1">
      <alignment vertical="top" wrapText="1"/>
    </xf>
    <xf numFmtId="0" fontId="9" fillId="0" borderId="1" xfId="0" applyFont="1" applyBorder="1" applyAlignment="1">
      <alignment horizontal="justify" vertical="top" wrapText="1"/>
    </xf>
    <xf numFmtId="0" fontId="6" fillId="0" borderId="1" xfId="4" applyFont="1" applyFill="1" applyBorder="1" applyAlignment="1">
      <alignment horizontal="justify" vertical="top" wrapText="1"/>
    </xf>
    <xf numFmtId="0" fontId="6" fillId="0" borderId="0" xfId="0" applyFont="1" applyAlignment="1">
      <alignment horizontal="justify" vertical="top"/>
    </xf>
    <xf numFmtId="9" fontId="6" fillId="3" borderId="1" xfId="0" applyNumberFormat="1" applyFont="1" applyFill="1" applyBorder="1" applyAlignment="1">
      <alignment horizontal="justify" vertical="top" wrapText="1"/>
    </xf>
    <xf numFmtId="0" fontId="6" fillId="3" borderId="1" xfId="4" applyFont="1" applyFill="1" applyBorder="1" applyAlignment="1">
      <alignment horizontal="justify" vertical="top" wrapText="1"/>
    </xf>
    <xf numFmtId="0" fontId="6" fillId="3" borderId="0" xfId="0" applyFont="1" applyFill="1" applyAlignment="1">
      <alignment horizontal="justify" vertical="top"/>
    </xf>
    <xf numFmtId="0" fontId="9" fillId="3" borderId="1" xfId="0" applyFont="1" applyFill="1" applyBorder="1" applyAlignment="1">
      <alignment horizontal="justify" vertical="top" wrapText="1"/>
    </xf>
    <xf numFmtId="0" fontId="6" fillId="3" borderId="0" xfId="0" applyFont="1" applyFill="1" applyAlignment="1">
      <alignment vertical="top"/>
    </xf>
    <xf numFmtId="0" fontId="6" fillId="0" borderId="0" xfId="0" applyFont="1" applyAlignment="1">
      <alignment vertical="top"/>
    </xf>
    <xf numFmtId="0" fontId="14" fillId="0" borderId="0" xfId="6" applyFont="1"/>
    <xf numFmtId="0" fontId="9" fillId="0" borderId="11" xfId="2" applyFont="1" applyBorder="1" applyAlignment="1">
      <alignment horizontal="center" vertical="top" wrapText="1"/>
    </xf>
    <xf numFmtId="0" fontId="14" fillId="0" borderId="0" xfId="6" applyFont="1" applyFill="1"/>
    <xf numFmtId="0" fontId="14" fillId="0" borderId="0" xfId="6" applyFont="1" applyAlignment="1">
      <alignment horizontal="justify"/>
    </xf>
    <xf numFmtId="0" fontId="10" fillId="0" borderId="18" xfId="2" applyFont="1" applyFill="1" applyBorder="1" applyAlignment="1">
      <alignment horizontal="left" vertical="top" wrapText="1"/>
    </xf>
    <xf numFmtId="0" fontId="10" fillId="0" borderId="18" xfId="2" applyFont="1" applyFill="1" applyBorder="1" applyAlignment="1">
      <alignment vertical="top" wrapText="1"/>
    </xf>
    <xf numFmtId="49" fontId="10" fillId="0" borderId="18" xfId="2" applyNumberFormat="1" applyFont="1" applyFill="1" applyBorder="1" applyAlignment="1">
      <alignment vertical="top" wrapText="1"/>
    </xf>
    <xf numFmtId="0" fontId="10" fillId="0" borderId="18" xfId="4" applyFont="1" applyFill="1" applyBorder="1" applyAlignment="1">
      <alignment vertical="top" wrapText="1"/>
    </xf>
    <xf numFmtId="0" fontId="10" fillId="0" borderId="22" xfId="4" applyFont="1" applyFill="1" applyBorder="1" applyAlignment="1">
      <alignment vertical="top" wrapText="1"/>
    </xf>
    <xf numFmtId="0" fontId="10" fillId="0" borderId="18" xfId="4" applyFont="1" applyFill="1" applyBorder="1" applyAlignment="1">
      <alignment horizontal="left" vertical="top" wrapText="1"/>
    </xf>
    <xf numFmtId="49" fontId="10" fillId="0" borderId="18" xfId="4" applyNumberFormat="1" applyFont="1" applyFill="1" applyBorder="1" applyAlignment="1">
      <alignment vertical="top" wrapText="1"/>
    </xf>
    <xf numFmtId="0" fontId="10" fillId="0" borderId="18" xfId="4" applyFont="1" applyFill="1" applyBorder="1" applyAlignment="1">
      <alignment vertical="top"/>
    </xf>
    <xf numFmtId="0" fontId="6" fillId="0" borderId="18" xfId="4" applyFont="1" applyFill="1" applyBorder="1" applyAlignment="1">
      <alignment horizontal="left" vertical="top" wrapText="1"/>
    </xf>
    <xf numFmtId="0" fontId="6" fillId="0" borderId="18" xfId="4" applyFont="1" applyBorder="1" applyAlignment="1">
      <alignment vertical="top" wrapText="1"/>
    </xf>
    <xf numFmtId="0" fontId="6" fillId="0" borderId="18" xfId="4" applyFont="1" applyFill="1" applyBorder="1" applyAlignment="1">
      <alignment vertical="top" wrapText="1"/>
    </xf>
    <xf numFmtId="49" fontId="6" fillId="0" borderId="18" xfId="4" applyNumberFormat="1" applyFont="1" applyFill="1" applyBorder="1" applyAlignment="1">
      <alignment vertical="top" wrapText="1"/>
    </xf>
    <xf numFmtId="0" fontId="10" fillId="0" borderId="18" xfId="2" applyFont="1" applyFill="1" applyBorder="1" applyAlignment="1">
      <alignment vertical="top"/>
    </xf>
    <xf numFmtId="0" fontId="10" fillId="0" borderId="18" xfId="2" applyFont="1" applyFill="1" applyBorder="1" applyAlignment="1">
      <alignment horizontal="justify" vertical="center" wrapText="1"/>
    </xf>
    <xf numFmtId="14" fontId="6" fillId="3" borderId="18" xfId="2" applyNumberFormat="1" applyFont="1" applyFill="1" applyBorder="1" applyAlignment="1">
      <alignment horizontal="left" vertical="top" wrapText="1"/>
    </xf>
    <xf numFmtId="0" fontId="10" fillId="0" borderId="18" xfId="2" applyFont="1" applyBorder="1" applyAlignment="1">
      <alignment vertical="top" wrapText="1"/>
    </xf>
    <xf numFmtId="0" fontId="6" fillId="0" borderId="22" xfId="4" applyFont="1" applyFill="1" applyBorder="1" applyAlignment="1">
      <alignment vertical="top" wrapText="1"/>
    </xf>
    <xf numFmtId="0" fontId="10" fillId="0" borderId="18" xfId="2" applyFont="1" applyFill="1" applyBorder="1" applyAlignment="1">
      <alignment horizontal="left" vertical="center" wrapText="1"/>
    </xf>
    <xf numFmtId="0" fontId="10" fillId="0" borderId="18" xfId="2" applyFont="1" applyFill="1" applyBorder="1" applyAlignment="1">
      <alignment vertical="center" wrapText="1"/>
    </xf>
    <xf numFmtId="0" fontId="10" fillId="0" borderId="18" xfId="2" applyFont="1" applyBorder="1" applyAlignment="1">
      <alignment vertical="center" wrapText="1"/>
    </xf>
    <xf numFmtId="0" fontId="6" fillId="0" borderId="19" xfId="0" applyFont="1" applyBorder="1" applyAlignment="1">
      <alignment horizontal="justify" vertical="top" wrapText="1"/>
    </xf>
    <xf numFmtId="0" fontId="10" fillId="0" borderId="28" xfId="8" applyFont="1" applyFill="1" applyBorder="1" applyAlignment="1">
      <alignment horizontal="left" vertical="top" wrapText="1"/>
    </xf>
    <xf numFmtId="0" fontId="6" fillId="0" borderId="1" xfId="6" applyFont="1" applyBorder="1" applyAlignment="1">
      <alignment horizontal="justify" vertical="top" wrapText="1"/>
    </xf>
    <xf numFmtId="0" fontId="14" fillId="0" borderId="1" xfId="6" applyFont="1" applyBorder="1" applyAlignment="1">
      <alignment vertical="top"/>
    </xf>
    <xf numFmtId="0" fontId="10" fillId="0" borderId="39" xfId="8" applyFont="1" applyFill="1" applyBorder="1" applyAlignment="1">
      <alignment horizontal="left" vertical="top" wrapText="1"/>
    </xf>
    <xf numFmtId="0" fontId="10" fillId="0" borderId="28" xfId="0" applyFont="1" applyFill="1" applyBorder="1" applyAlignment="1">
      <alignment horizontal="left" vertical="top" wrapText="1"/>
    </xf>
    <xf numFmtId="0" fontId="8" fillId="3" borderId="1" xfId="4" applyFont="1" applyFill="1" applyBorder="1" applyAlignment="1">
      <alignment vertical="top" wrapText="1"/>
    </xf>
    <xf numFmtId="0" fontId="9" fillId="3" borderId="1" xfId="4" applyFont="1" applyFill="1" applyBorder="1" applyAlignment="1">
      <alignment vertical="top" wrapText="1"/>
    </xf>
    <xf numFmtId="0" fontId="10" fillId="0" borderId="1" xfId="2" applyFont="1" applyBorder="1" applyAlignment="1">
      <alignment horizontal="justify" vertical="top" wrapText="1"/>
    </xf>
    <xf numFmtId="0" fontId="10" fillId="0" borderId="1" xfId="4" applyFont="1" applyBorder="1" applyAlignment="1">
      <alignment horizontal="justify" vertical="top" wrapText="1"/>
    </xf>
    <xf numFmtId="0" fontId="18" fillId="0" borderId="1" xfId="4" applyFont="1" applyBorder="1" applyAlignment="1">
      <alignment horizontal="justify" vertical="top" wrapText="1"/>
    </xf>
    <xf numFmtId="0" fontId="15" fillId="0" borderId="1" xfId="4" applyFont="1" applyBorder="1" applyAlignment="1">
      <alignment horizontal="justify" vertical="top" wrapText="1"/>
    </xf>
    <xf numFmtId="0" fontId="10" fillId="0" borderId="1" xfId="4" applyFont="1" applyBorder="1" applyAlignment="1">
      <alignment horizontal="justify" vertical="top"/>
    </xf>
    <xf numFmtId="0" fontId="6" fillId="0" borderId="1" xfId="4" applyFont="1" applyBorder="1" applyAlignment="1">
      <alignment horizontal="justify" vertical="top"/>
    </xf>
    <xf numFmtId="0" fontId="10" fillId="3" borderId="0" xfId="0" applyFont="1" applyFill="1" applyAlignment="1"/>
    <xf numFmtId="0" fontId="8"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top" wrapText="1"/>
    </xf>
    <xf numFmtId="0" fontId="6" fillId="0" borderId="5" xfId="2" quotePrefix="1" applyFont="1" applyBorder="1" applyAlignment="1">
      <alignment vertical="top" wrapText="1"/>
    </xf>
    <xf numFmtId="0" fontId="6" fillId="0" borderId="4" xfId="2" quotePrefix="1" applyFont="1" applyBorder="1" applyAlignment="1">
      <alignment vertical="top" wrapText="1"/>
    </xf>
    <xf numFmtId="0" fontId="9" fillId="3" borderId="9" xfId="2" applyFont="1" applyFill="1" applyBorder="1" applyAlignment="1">
      <alignment horizontal="center" vertical="top" wrapText="1"/>
    </xf>
    <xf numFmtId="0" fontId="6" fillId="3" borderId="18" xfId="4" applyFont="1" applyFill="1" applyBorder="1" applyAlignment="1">
      <alignment horizontal="left" vertical="top" wrapText="1"/>
    </xf>
    <xf numFmtId="0" fontId="6" fillId="3" borderId="18" xfId="4" applyFont="1" applyFill="1" applyBorder="1" applyAlignment="1">
      <alignment horizontal="justify" vertical="top" wrapText="1"/>
    </xf>
    <xf numFmtId="49" fontId="6" fillId="3" borderId="18" xfId="4" applyNumberFormat="1" applyFont="1" applyFill="1" applyBorder="1" applyAlignment="1">
      <alignment vertical="top" wrapText="1"/>
    </xf>
    <xf numFmtId="0" fontId="6" fillId="3" borderId="18" xfId="4" applyFont="1" applyFill="1" applyBorder="1" applyAlignment="1">
      <alignment vertical="top"/>
    </xf>
    <xf numFmtId="0" fontId="6" fillId="3" borderId="18" xfId="4" applyFont="1" applyFill="1" applyBorder="1" applyAlignment="1">
      <alignment vertical="top" wrapText="1"/>
    </xf>
    <xf numFmtId="0" fontId="10" fillId="3" borderId="22" xfId="4" applyFont="1" applyFill="1" applyBorder="1" applyAlignment="1">
      <alignment vertical="top" wrapText="1"/>
    </xf>
    <xf numFmtId="0" fontId="15" fillId="3" borderId="1" xfId="4" applyFont="1" applyFill="1" applyBorder="1" applyAlignment="1">
      <alignment horizontal="justify" vertical="top" wrapText="1"/>
    </xf>
    <xf numFmtId="0" fontId="6" fillId="3" borderId="0" xfId="2" applyFont="1" applyFill="1"/>
    <xf numFmtId="0" fontId="10" fillId="0" borderId="1" xfId="4" quotePrefix="1" applyFont="1" applyBorder="1" applyAlignment="1">
      <alignment horizontal="justify" vertical="top" wrapText="1"/>
    </xf>
    <xf numFmtId="0" fontId="6" fillId="0" borderId="0" xfId="0" applyFont="1" applyAlignment="1">
      <alignment horizontal="center" vertical="center"/>
    </xf>
    <xf numFmtId="0" fontId="19" fillId="0" borderId="0" xfId="0" applyFont="1" applyAlignment="1">
      <alignment horizontal="center" vertical="center"/>
    </xf>
    <xf numFmtId="0" fontId="8" fillId="6" borderId="8" xfId="2" applyFont="1" applyFill="1" applyBorder="1" applyAlignment="1">
      <alignment horizontal="left" vertical="center" wrapText="1"/>
    </xf>
    <xf numFmtId="0" fontId="8" fillId="6" borderId="6" xfId="2" applyFont="1" applyFill="1" applyBorder="1" applyAlignment="1">
      <alignment horizontal="center" vertical="center" wrapText="1"/>
    </xf>
    <xf numFmtId="0" fontId="8" fillId="6" borderId="1" xfId="2" applyFont="1" applyFill="1" applyBorder="1" applyAlignment="1">
      <alignment horizontal="center" vertical="center" wrapText="1"/>
    </xf>
    <xf numFmtId="0" fontId="8" fillId="6" borderId="22" xfId="4" applyFont="1" applyFill="1" applyBorder="1" applyAlignment="1">
      <alignment horizontal="center" vertical="center" wrapText="1"/>
    </xf>
    <xf numFmtId="0" fontId="8" fillId="6" borderId="12" xfId="2" applyFont="1" applyFill="1" applyBorder="1" applyAlignment="1">
      <alignment horizontal="center" vertical="center" wrapText="1"/>
    </xf>
    <xf numFmtId="0" fontId="8" fillId="6" borderId="10" xfId="2"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6" borderId="25" xfId="8" applyFont="1" applyFill="1" applyBorder="1" applyAlignment="1">
      <alignment horizontal="center" vertical="center" wrapText="1"/>
    </xf>
    <xf numFmtId="0" fontId="9" fillId="5" borderId="1" xfId="0" applyFont="1" applyFill="1" applyBorder="1" applyAlignment="1">
      <alignment horizontal="center" vertical="top"/>
    </xf>
    <xf numFmtId="0" fontId="9"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9" fillId="5" borderId="1" xfId="0" applyFont="1" applyFill="1" applyBorder="1" applyAlignment="1">
      <alignment horizontal="center" vertical="top" wrapText="1"/>
    </xf>
    <xf numFmtId="0" fontId="6" fillId="0" borderId="1" xfId="4" applyFont="1" applyBorder="1" applyAlignment="1">
      <alignment horizontal="center" vertical="top" wrapText="1"/>
    </xf>
    <xf numFmtId="0" fontId="8"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0" fillId="3" borderId="1" xfId="4" applyFont="1" applyFill="1" applyBorder="1" applyAlignment="1">
      <alignment vertical="top" wrapText="1"/>
    </xf>
    <xf numFmtId="0" fontId="21" fillId="3" borderId="1" xfId="7" applyFill="1" applyBorder="1" applyAlignment="1">
      <alignment vertical="top" wrapText="1"/>
    </xf>
    <xf numFmtId="0" fontId="0" fillId="3" borderId="1" xfId="0" applyFont="1" applyFill="1" applyBorder="1" applyAlignment="1">
      <alignment vertical="top" wrapText="1"/>
    </xf>
    <xf numFmtId="0" fontId="0" fillId="3" borderId="0" xfId="0" applyFont="1" applyFill="1" applyAlignment="1">
      <alignment horizontal="center" vertical="center"/>
    </xf>
    <xf numFmtId="0" fontId="9" fillId="3" borderId="1" xfId="4" applyFont="1" applyFill="1" applyBorder="1" applyAlignment="1">
      <alignment horizontal="justify" vertical="top" wrapText="1"/>
    </xf>
    <xf numFmtId="0" fontId="16" fillId="3" borderId="1" xfId="4" applyFont="1" applyFill="1" applyBorder="1" applyAlignment="1">
      <alignment vertical="top" wrapText="1"/>
    </xf>
    <xf numFmtId="0" fontId="6" fillId="3" borderId="1" xfId="2" applyFont="1" applyFill="1" applyBorder="1" applyAlignment="1">
      <alignment horizontal="justify" vertical="top" wrapText="1"/>
    </xf>
    <xf numFmtId="0" fontId="6" fillId="3" borderId="1" xfId="2" quotePrefix="1" applyFont="1" applyFill="1" applyBorder="1" applyAlignment="1">
      <alignment horizontal="justify" vertical="top" wrapText="1"/>
    </xf>
    <xf numFmtId="0" fontId="6" fillId="8" borderId="1" xfId="0" applyFont="1" applyFill="1" applyBorder="1" applyAlignment="1">
      <alignment horizontal="justify" vertical="top" wrapText="1"/>
    </xf>
    <xf numFmtId="0" fontId="6" fillId="0" borderId="0" xfId="0" applyFont="1" applyAlignment="1">
      <alignment vertical="center"/>
    </xf>
    <xf numFmtId="0" fontId="9" fillId="0" borderId="19" xfId="0" applyFont="1" applyBorder="1" applyAlignment="1">
      <alignment horizontal="justify" vertical="top" wrapText="1"/>
    </xf>
    <xf numFmtId="0" fontId="6" fillId="0" borderId="19" xfId="0" applyFont="1" applyFill="1" applyBorder="1" applyAlignment="1">
      <alignment horizontal="justify" vertical="top" wrapText="1"/>
    </xf>
    <xf numFmtId="0" fontId="6" fillId="0" borderId="19" xfId="4" applyFont="1" applyBorder="1" applyAlignment="1">
      <alignment horizontal="justify" vertical="top" wrapText="1"/>
    </xf>
    <xf numFmtId="0" fontId="6" fillId="3" borderId="0" xfId="0" applyNumberFormat="1" applyFont="1" applyFill="1" applyAlignment="1">
      <alignment horizontal="justify" vertical="top"/>
    </xf>
    <xf numFmtId="0" fontId="9" fillId="0" borderId="1" xfId="0" applyNumberFormat="1" applyFont="1" applyBorder="1" applyAlignment="1">
      <alignment horizontal="center" vertical="top" wrapText="1"/>
    </xf>
    <xf numFmtId="10" fontId="6" fillId="0" borderId="1" xfId="3" applyNumberFormat="1" applyFont="1" applyBorder="1" applyAlignment="1">
      <alignment horizontal="center" vertical="top"/>
    </xf>
    <xf numFmtId="0" fontId="6" fillId="0" borderId="0" xfId="0" applyNumberFormat="1" applyFont="1" applyAlignment="1">
      <alignment horizontal="justify" vertical="top"/>
    </xf>
    <xf numFmtId="0" fontId="6" fillId="0" borderId="1" xfId="0" applyFont="1" applyBorder="1" applyAlignment="1">
      <alignment horizontal="left" vertical="top" wrapText="1"/>
    </xf>
    <xf numFmtId="0" fontId="6" fillId="2" borderId="1" xfId="0" applyFont="1" applyFill="1" applyBorder="1" applyAlignment="1">
      <alignment horizontal="left" vertical="top" wrapText="1"/>
    </xf>
    <xf numFmtId="14" fontId="6" fillId="2" borderId="1" xfId="0" applyNumberFormat="1" applyFont="1" applyFill="1" applyBorder="1" applyAlignment="1">
      <alignment horizontal="center" vertical="top" wrapText="1"/>
    </xf>
    <xf numFmtId="0" fontId="6" fillId="0" borderId="0" xfId="0" applyFont="1" applyFill="1" applyAlignment="1">
      <alignment horizontal="justify" vertical="top"/>
    </xf>
    <xf numFmtId="0" fontId="9" fillId="0" borderId="8" xfId="0" applyFont="1" applyFill="1" applyBorder="1" applyAlignment="1">
      <alignment horizontal="justify" vertical="top" wrapText="1"/>
    </xf>
    <xf numFmtId="0" fontId="6" fillId="0" borderId="8" xfId="0" applyFont="1" applyFill="1" applyBorder="1" applyAlignment="1">
      <alignment horizontal="justify" vertical="top" wrapText="1"/>
    </xf>
    <xf numFmtId="0" fontId="6" fillId="0" borderId="8" xfId="0" applyFont="1" applyFill="1" applyBorder="1" applyAlignment="1">
      <alignment vertical="top" wrapText="1"/>
    </xf>
    <xf numFmtId="0" fontId="6" fillId="3" borderId="1" xfId="4" quotePrefix="1" applyFont="1" applyFill="1" applyBorder="1" applyAlignment="1">
      <alignment horizontal="justify" vertical="top" wrapText="1"/>
    </xf>
    <xf numFmtId="0" fontId="9" fillId="4" borderId="1" xfId="0" applyFont="1" applyFill="1" applyBorder="1" applyAlignment="1">
      <alignment horizontal="center" vertical="top" wrapText="1"/>
    </xf>
    <xf numFmtId="0" fontId="6" fillId="0" borderId="1" xfId="0" applyFont="1" applyBorder="1" applyAlignment="1">
      <alignment horizontal="center" vertical="top" wrapText="1"/>
    </xf>
    <xf numFmtId="0" fontId="6" fillId="0" borderId="1" xfId="0" applyFont="1" applyBorder="1" applyAlignment="1">
      <alignment vertical="top" wrapText="1"/>
    </xf>
    <xf numFmtId="164" fontId="6" fillId="0" borderId="1" xfId="0" applyNumberFormat="1" applyFont="1" applyBorder="1" applyAlignment="1">
      <alignment horizontal="center" vertical="top" wrapText="1"/>
    </xf>
    <xf numFmtId="0" fontId="19" fillId="0" borderId="1" xfId="0" applyFont="1" applyBorder="1" applyAlignment="1">
      <alignment horizontal="center" vertical="top" wrapText="1"/>
    </xf>
    <xf numFmtId="0" fontId="8" fillId="4" borderId="1" xfId="0" applyFont="1" applyFill="1" applyBorder="1" applyAlignment="1">
      <alignment horizontal="center" vertical="top" wrapText="1"/>
    </xf>
    <xf numFmtId="0" fontId="20" fillId="0" borderId="1" xfId="0" applyFont="1" applyFill="1" applyBorder="1" applyAlignment="1">
      <alignment horizontal="center" vertical="top" wrapText="1"/>
    </xf>
    <xf numFmtId="0" fontId="10" fillId="0" borderId="1" xfId="0" applyFont="1" applyFill="1" applyBorder="1" applyAlignment="1">
      <alignment vertical="top" wrapText="1"/>
    </xf>
    <xf numFmtId="0" fontId="10" fillId="0" borderId="1" xfId="0" applyFont="1" applyFill="1" applyBorder="1" applyAlignment="1">
      <alignment horizontal="center" vertical="top" wrapText="1"/>
    </xf>
    <xf numFmtId="164" fontId="10" fillId="0" borderId="1" xfId="0" applyNumberFormat="1" applyFont="1" applyFill="1" applyBorder="1" applyAlignment="1">
      <alignment horizontal="center" vertical="top" wrapText="1"/>
    </xf>
    <xf numFmtId="9" fontId="19" fillId="0" borderId="1" xfId="0" applyNumberFormat="1" applyFont="1" applyBorder="1" applyAlignment="1">
      <alignment horizontal="center" vertical="top"/>
    </xf>
    <xf numFmtId="0" fontId="10" fillId="0" borderId="1" xfId="0" applyFont="1" applyBorder="1" applyAlignment="1">
      <alignment horizontal="center" vertical="top" wrapText="1"/>
    </xf>
    <xf numFmtId="0" fontId="10" fillId="0" borderId="1" xfId="0" applyFont="1" applyBorder="1" applyAlignment="1">
      <alignment vertical="top" wrapText="1"/>
    </xf>
    <xf numFmtId="164" fontId="10" fillId="0" borderId="1" xfId="0" applyNumberFormat="1" applyFont="1" applyBorder="1" applyAlignment="1">
      <alignment horizontal="center" vertical="top" wrapText="1"/>
    </xf>
    <xf numFmtId="9" fontId="19" fillId="0" borderId="1" xfId="3" applyFont="1" applyBorder="1" applyAlignment="1">
      <alignment horizontal="center" vertical="top"/>
    </xf>
    <xf numFmtId="0" fontId="6" fillId="0" borderId="1" xfId="7" applyFont="1" applyBorder="1" applyAlignment="1">
      <alignment horizontal="center" vertical="top" wrapText="1"/>
    </xf>
    <xf numFmtId="0" fontId="6" fillId="0" borderId="0" xfId="0" applyFont="1" applyAlignment="1">
      <alignment horizontal="center" vertical="top"/>
    </xf>
    <xf numFmtId="0" fontId="6" fillId="3" borderId="1" xfId="0" applyFont="1" applyFill="1" applyBorder="1" applyAlignment="1">
      <alignment horizontal="center" vertical="top" wrapText="1"/>
    </xf>
    <xf numFmtId="9" fontId="6" fillId="0" borderId="1" xfId="4" applyNumberFormat="1" applyFont="1" applyBorder="1" applyAlignment="1">
      <alignment horizontal="center" vertical="top" wrapText="1"/>
    </xf>
    <xf numFmtId="9" fontId="10" fillId="0" borderId="18" xfId="0" applyNumberFormat="1" applyFont="1" applyBorder="1" applyAlignment="1">
      <alignment horizontal="justify" vertical="top" wrapText="1"/>
    </xf>
    <xf numFmtId="9" fontId="10" fillId="0" borderId="18" xfId="0" quotePrefix="1" applyNumberFormat="1" applyFont="1" applyBorder="1" applyAlignment="1">
      <alignment horizontal="justify" vertical="top" wrapText="1"/>
    </xf>
    <xf numFmtId="0" fontId="10" fillId="0" borderId="18" xfId="0" applyFont="1" applyBorder="1" applyAlignment="1">
      <alignment horizontal="center" vertical="top" wrapText="1"/>
    </xf>
    <xf numFmtId="164" fontId="6" fillId="3" borderId="18" xfId="0" applyNumberFormat="1" applyFont="1" applyFill="1" applyBorder="1" applyAlignment="1">
      <alignment horizontal="center" vertical="top" wrapText="1"/>
    </xf>
    <xf numFmtId="164" fontId="10" fillId="0" borderId="18" xfId="0" applyNumberFormat="1" applyFont="1" applyBorder="1" applyAlignment="1">
      <alignment horizontal="center" vertical="top" wrapText="1"/>
    </xf>
    <xf numFmtId="0" fontId="10" fillId="0" borderId="0" xfId="0" applyFont="1" applyAlignment="1">
      <alignment vertical="top"/>
    </xf>
    <xf numFmtId="0" fontId="6" fillId="3" borderId="25" xfId="8" applyFont="1" applyFill="1" applyBorder="1" applyAlignment="1">
      <alignment horizontal="center" vertical="top" wrapText="1"/>
    </xf>
    <xf numFmtId="0" fontId="9" fillId="0" borderId="1" xfId="0" applyFont="1" applyFill="1" applyBorder="1" applyAlignment="1">
      <alignment horizontal="center" vertical="top" wrapText="1"/>
    </xf>
    <xf numFmtId="0" fontId="6" fillId="0" borderId="25" xfId="8" applyFont="1" applyFill="1" applyBorder="1" applyAlignment="1">
      <alignment vertical="top" wrapText="1"/>
    </xf>
    <xf numFmtId="0" fontId="6" fillId="0" borderId="25" xfId="8" applyFont="1" applyFill="1" applyBorder="1" applyAlignment="1">
      <alignment horizontal="center" vertical="top" wrapText="1"/>
    </xf>
    <xf numFmtId="14" fontId="6" fillId="0" borderId="26" xfId="8" applyNumberFormat="1" applyFont="1" applyFill="1" applyBorder="1" applyAlignment="1">
      <alignment horizontal="center" vertical="top" wrapText="1"/>
    </xf>
    <xf numFmtId="9" fontId="6" fillId="0" borderId="1" xfId="0" applyNumberFormat="1" applyFont="1" applyBorder="1" applyAlignment="1">
      <alignment horizontal="center" vertical="top" wrapText="1"/>
    </xf>
    <xf numFmtId="9" fontId="6" fillId="0" borderId="1" xfId="0" applyNumberFormat="1" applyFont="1" applyBorder="1" applyAlignment="1">
      <alignment horizontal="center" vertical="top"/>
    </xf>
    <xf numFmtId="0" fontId="8" fillId="0" borderId="1" xfId="0" applyFont="1" applyFill="1" applyBorder="1" applyAlignment="1">
      <alignment horizontal="center" vertical="top" wrapText="1"/>
    </xf>
    <xf numFmtId="0" fontId="0" fillId="0" borderId="0" xfId="0" applyFont="1" applyFill="1" applyAlignment="1">
      <alignment vertical="top"/>
    </xf>
    <xf numFmtId="0" fontId="0" fillId="0" borderId="0" xfId="0" applyFont="1" applyAlignment="1">
      <alignment vertical="top"/>
    </xf>
    <xf numFmtId="0" fontId="6" fillId="3" borderId="1" xfId="0" applyFont="1" applyFill="1" applyBorder="1" applyAlignment="1">
      <alignment vertical="top" wrapText="1"/>
    </xf>
    <xf numFmtId="0" fontId="8" fillId="3" borderId="1" xfId="0" applyFont="1" applyFill="1" applyBorder="1" applyAlignment="1">
      <alignment horizontal="center" vertical="top" wrapText="1"/>
    </xf>
    <xf numFmtId="0" fontId="0" fillId="3" borderId="0" xfId="0" applyFont="1" applyFill="1" applyAlignment="1">
      <alignment vertical="top"/>
    </xf>
    <xf numFmtId="14" fontId="6" fillId="0" borderId="25" xfId="8" applyNumberFormat="1" applyFont="1" applyFill="1" applyBorder="1" applyAlignment="1">
      <alignment horizontal="center" vertical="top" wrapText="1"/>
    </xf>
    <xf numFmtId="0" fontId="10" fillId="0" borderId="25" xfId="8" applyFont="1" applyBorder="1" applyAlignment="1">
      <alignment vertical="top"/>
    </xf>
    <xf numFmtId="0" fontId="10" fillId="0" borderId="25" xfId="8" applyFont="1" applyBorder="1" applyAlignment="1">
      <alignment vertical="top" wrapText="1"/>
    </xf>
    <xf numFmtId="0" fontId="10" fillId="0" borderId="25" xfId="8" applyFont="1" applyFill="1" applyBorder="1" applyAlignment="1">
      <alignment vertical="top" wrapText="1"/>
    </xf>
    <xf numFmtId="0" fontId="10" fillId="0" borderId="25" xfId="8" applyFont="1" applyFill="1" applyBorder="1" applyAlignment="1">
      <alignment horizontal="center" vertical="top"/>
    </xf>
    <xf numFmtId="0" fontId="10" fillId="0" borderId="25" xfId="8" applyFont="1" applyFill="1" applyBorder="1" applyAlignment="1">
      <alignment horizontal="center" vertical="top" wrapText="1"/>
    </xf>
    <xf numFmtId="0" fontId="0" fillId="4" borderId="1" xfId="0" applyFont="1" applyFill="1" applyBorder="1" applyAlignment="1">
      <alignment horizontal="center" vertical="top" wrapText="1"/>
    </xf>
    <xf numFmtId="0" fontId="8" fillId="2" borderId="1" xfId="0" applyFont="1" applyFill="1" applyBorder="1" applyAlignment="1">
      <alignment horizontal="center" vertical="top" wrapText="1"/>
    </xf>
    <xf numFmtId="0" fontId="10" fillId="3" borderId="21" xfId="0" applyFont="1" applyFill="1" applyBorder="1" applyAlignment="1">
      <alignment horizontal="left" vertical="top" wrapText="1"/>
    </xf>
    <xf numFmtId="0" fontId="10" fillId="3" borderId="21" xfId="0" applyFont="1" applyFill="1" applyBorder="1" applyAlignment="1">
      <alignment horizontal="center" vertical="top" wrapText="1"/>
    </xf>
    <xf numFmtId="164" fontId="0" fillId="3" borderId="21" xfId="0" applyNumberFormat="1" applyFont="1" applyFill="1" applyBorder="1" applyAlignment="1">
      <alignment horizontal="center" vertical="top"/>
    </xf>
    <xf numFmtId="164" fontId="10" fillId="2" borderId="21" xfId="0" applyNumberFormat="1" applyFont="1" applyFill="1" applyBorder="1" applyAlignment="1">
      <alignment horizontal="center" vertical="top" wrapText="1"/>
    </xf>
    <xf numFmtId="0" fontId="9" fillId="3" borderId="1" xfId="0" applyFont="1" applyFill="1" applyBorder="1" applyAlignment="1">
      <alignment vertical="top" wrapText="1"/>
    </xf>
    <xf numFmtId="0" fontId="6" fillId="2" borderId="21" xfId="0" applyFont="1" applyFill="1" applyBorder="1" applyAlignment="1">
      <alignment vertical="top" wrapText="1"/>
    </xf>
    <xf numFmtId="0" fontId="6" fillId="3" borderId="21" xfId="0" applyFont="1" applyFill="1" applyBorder="1" applyAlignment="1">
      <alignment vertical="top" wrapText="1"/>
    </xf>
    <xf numFmtId="9" fontId="6" fillId="3" borderId="1" xfId="0" applyNumberFormat="1" applyFont="1" applyFill="1" applyBorder="1" applyAlignment="1">
      <alignment vertical="top" wrapText="1"/>
    </xf>
    <xf numFmtId="0" fontId="6" fillId="3" borderId="1" xfId="2" quotePrefix="1" applyFont="1" applyFill="1" applyBorder="1" applyAlignment="1">
      <alignment vertical="top" wrapText="1"/>
    </xf>
    <xf numFmtId="0" fontId="9" fillId="2" borderId="1" xfId="0" applyFont="1" applyFill="1" applyBorder="1" applyAlignment="1">
      <alignment horizontal="center" vertical="top" wrapText="1"/>
    </xf>
    <xf numFmtId="164" fontId="10" fillId="3" borderId="21" xfId="0" applyNumberFormat="1" applyFont="1" applyFill="1" applyBorder="1" applyAlignment="1">
      <alignment horizontal="center" vertical="top" wrapText="1"/>
    </xf>
    <xf numFmtId="0" fontId="9" fillId="3" borderId="1" xfId="0" applyFont="1" applyFill="1" applyBorder="1" applyAlignment="1">
      <alignment horizontal="center" vertical="top" wrapText="1"/>
    </xf>
    <xf numFmtId="0" fontId="10" fillId="2" borderId="21" xfId="0" applyFont="1" applyFill="1" applyBorder="1" applyAlignment="1">
      <alignment horizontal="left" vertical="top" wrapText="1"/>
    </xf>
    <xf numFmtId="0" fontId="6" fillId="4" borderId="1" xfId="0" applyFont="1" applyFill="1" applyBorder="1" applyAlignment="1">
      <alignment horizontal="center" vertical="top" wrapText="1"/>
    </xf>
    <xf numFmtId="0" fontId="6" fillId="0" borderId="41" xfId="0" applyFont="1" applyBorder="1" applyAlignment="1">
      <alignment horizontal="left" vertical="center" wrapText="1"/>
    </xf>
    <xf numFmtId="0" fontId="6" fillId="2" borderId="41" xfId="0" applyFont="1" applyFill="1" applyBorder="1" applyAlignment="1">
      <alignment horizontal="left" vertical="center" wrapText="1"/>
    </xf>
    <xf numFmtId="14" fontId="6" fillId="2" borderId="42" xfId="0" applyNumberFormat="1" applyFont="1" applyFill="1" applyBorder="1" applyAlignment="1">
      <alignment horizontal="center" vertical="center"/>
    </xf>
    <xf numFmtId="0" fontId="6" fillId="0" borderId="43" xfId="0" applyFont="1" applyFill="1" applyBorder="1" applyAlignment="1">
      <alignment horizontal="left" vertical="top" wrapText="1"/>
    </xf>
    <xf numFmtId="14" fontId="6" fillId="0" borderId="44" xfId="0" applyNumberFormat="1" applyFont="1" applyFill="1" applyBorder="1" applyAlignment="1">
      <alignment horizontal="center" vertical="top" wrapText="1"/>
    </xf>
    <xf numFmtId="9" fontId="6" fillId="0" borderId="8" xfId="0" applyNumberFormat="1" applyFont="1" applyFill="1" applyBorder="1" applyAlignment="1">
      <alignment horizontal="center" vertical="top" wrapText="1"/>
    </xf>
    <xf numFmtId="0" fontId="10" fillId="0" borderId="21" xfId="0" applyFont="1" applyFill="1" applyBorder="1" applyAlignment="1">
      <alignment horizontal="left" vertical="top" wrapText="1"/>
    </xf>
    <xf numFmtId="14" fontId="0" fillId="0" borderId="27" xfId="0" applyNumberFormat="1" applyFont="1" applyFill="1" applyBorder="1" applyAlignment="1">
      <alignment horizontal="center" vertical="top" wrapText="1"/>
    </xf>
    <xf numFmtId="0" fontId="10" fillId="0" borderId="21" xfId="0" applyFont="1" applyBorder="1" applyAlignment="1">
      <alignment horizontal="left" vertical="top" wrapText="1"/>
    </xf>
    <xf numFmtId="14" fontId="0" fillId="0" borderId="27" xfId="0" applyNumberFormat="1" applyFont="1" applyBorder="1" applyAlignment="1">
      <alignment horizontal="center" vertical="top"/>
    </xf>
    <xf numFmtId="14" fontId="0" fillId="0" borderId="27" xfId="0" applyNumberFormat="1" applyFont="1" applyFill="1" applyBorder="1" applyAlignment="1">
      <alignment horizontal="center" vertical="top"/>
    </xf>
    <xf numFmtId="0" fontId="6" fillId="0" borderId="21" xfId="0" applyFont="1" applyFill="1" applyBorder="1" applyAlignment="1">
      <alignment horizontal="left" vertical="top" wrapText="1"/>
    </xf>
    <xf numFmtId="0" fontId="6" fillId="2" borderId="21" xfId="0" applyFont="1" applyFill="1" applyBorder="1" applyAlignment="1">
      <alignment horizontal="left" vertical="top" wrapText="1"/>
    </xf>
    <xf numFmtId="14" fontId="6" fillId="3" borderId="27" xfId="0" applyNumberFormat="1" applyFont="1" applyFill="1" applyBorder="1" applyAlignment="1">
      <alignment horizontal="center" vertical="top"/>
    </xf>
    <xf numFmtId="14" fontId="10" fillId="3" borderId="27" xfId="0" applyNumberFormat="1" applyFont="1" applyFill="1" applyBorder="1" applyAlignment="1">
      <alignment horizontal="center" vertical="top" wrapText="1"/>
    </xf>
    <xf numFmtId="0" fontId="8" fillId="6" borderId="28" xfId="8" applyFont="1" applyFill="1" applyBorder="1" applyAlignment="1">
      <alignment horizontal="center" vertical="center"/>
    </xf>
    <xf numFmtId="0" fontId="8" fillId="6" borderId="29" xfId="8" applyFont="1" applyFill="1" applyBorder="1" applyAlignment="1">
      <alignment horizontal="center" vertical="center"/>
    </xf>
    <xf numFmtId="0" fontId="9" fillId="6" borderId="1" xfId="6" applyFont="1" applyFill="1" applyBorder="1" applyAlignment="1">
      <alignment horizontal="center" vertical="center"/>
    </xf>
    <xf numFmtId="0" fontId="9" fillId="6" borderId="1" xfId="6" applyFont="1" applyFill="1" applyBorder="1" applyAlignment="1">
      <alignment horizontal="center" vertical="center" wrapText="1"/>
    </xf>
    <xf numFmtId="0" fontId="10" fillId="3" borderId="1" xfId="8" applyFont="1" applyFill="1" applyBorder="1" applyAlignment="1">
      <alignment horizontal="center" vertical="top" wrapText="1"/>
    </xf>
    <xf numFmtId="0" fontId="9" fillId="0" borderId="1" xfId="6" applyFont="1" applyFill="1" applyBorder="1" applyAlignment="1">
      <alignment horizontal="center" vertical="top" wrapText="1"/>
    </xf>
    <xf numFmtId="0" fontId="10" fillId="0" borderId="39" xfId="8" applyFont="1" applyFill="1" applyBorder="1" applyAlignment="1">
      <alignment vertical="top" wrapText="1"/>
    </xf>
    <xf numFmtId="0" fontId="14" fillId="0" borderId="0" xfId="6" applyFont="1" applyAlignment="1">
      <alignment vertical="top"/>
    </xf>
    <xf numFmtId="0" fontId="10" fillId="0" borderId="39" xfId="8" applyFont="1" applyFill="1" applyBorder="1" applyAlignment="1">
      <alignment vertical="top"/>
    </xf>
    <xf numFmtId="0" fontId="14" fillId="0" borderId="0" xfId="6" applyFont="1" applyFill="1" applyAlignment="1">
      <alignment vertical="top"/>
    </xf>
    <xf numFmtId="0" fontId="9" fillId="0" borderId="19" xfId="6" applyFont="1" applyFill="1" applyBorder="1" applyAlignment="1">
      <alignment horizontal="center" vertical="top" wrapText="1"/>
    </xf>
    <xf numFmtId="0" fontId="10" fillId="0" borderId="28" xfId="8" applyFont="1" applyFill="1" applyBorder="1" applyAlignment="1">
      <alignment vertical="top" wrapText="1"/>
    </xf>
    <xf numFmtId="0" fontId="10" fillId="0" borderId="1" xfId="8" applyFont="1" applyFill="1" applyBorder="1" applyAlignment="1">
      <alignment vertical="top" wrapText="1"/>
    </xf>
    <xf numFmtId="0" fontId="8" fillId="0" borderId="1" xfId="8" applyFont="1" applyFill="1" applyBorder="1" applyAlignment="1">
      <alignment horizontal="center" vertical="top" wrapText="1"/>
    </xf>
    <xf numFmtId="0" fontId="10" fillId="0" borderId="29" xfId="8" applyFont="1" applyFill="1" applyBorder="1" applyAlignment="1">
      <alignment vertical="top" wrapText="1"/>
    </xf>
    <xf numFmtId="0" fontId="6" fillId="0" borderId="34" xfId="8" applyFont="1" applyFill="1" applyBorder="1" applyAlignment="1">
      <alignment horizontal="left" vertical="top" wrapText="1"/>
    </xf>
    <xf numFmtId="15" fontId="10" fillId="0" borderId="1" xfId="8" applyNumberFormat="1" applyFont="1" applyFill="1" applyBorder="1" applyAlignment="1">
      <alignment vertical="top" wrapText="1"/>
    </xf>
    <xf numFmtId="0" fontId="6" fillId="0" borderId="1" xfId="8" applyFont="1" applyFill="1" applyBorder="1" applyAlignment="1">
      <alignment horizontal="left" vertical="top" wrapText="1"/>
    </xf>
    <xf numFmtId="0" fontId="10" fillId="0" borderId="39" xfId="0" applyFont="1" applyFill="1" applyBorder="1" applyAlignment="1">
      <alignment horizontal="left" vertical="top"/>
    </xf>
    <xf numFmtId="0" fontId="6" fillId="0" borderId="1" xfId="6" applyFont="1" applyBorder="1" applyAlignment="1">
      <alignment horizontal="justify" vertical="top"/>
    </xf>
    <xf numFmtId="0" fontId="6" fillId="0" borderId="28" xfId="0" applyFont="1" applyFill="1" applyBorder="1" applyAlignment="1">
      <alignment horizontal="left" vertical="top" wrapText="1"/>
    </xf>
    <xf numFmtId="0" fontId="10" fillId="0" borderId="39" xfId="0" applyFont="1" applyFill="1" applyBorder="1" applyAlignment="1">
      <alignment horizontal="left" vertical="top" wrapText="1"/>
    </xf>
    <xf numFmtId="0" fontId="1" fillId="3" borderId="28" xfId="0" applyFont="1" applyFill="1" applyBorder="1" applyAlignment="1">
      <alignment horizontal="center" vertical="top" wrapText="1"/>
    </xf>
    <xf numFmtId="0" fontId="10" fillId="0" borderId="39" xfId="0" applyFont="1" applyBorder="1" applyAlignment="1">
      <alignment vertical="top"/>
    </xf>
    <xf numFmtId="0" fontId="6" fillId="3" borderId="1" xfId="8" applyFont="1" applyFill="1" applyBorder="1" applyAlignment="1">
      <alignment horizontal="center" vertical="top" wrapText="1"/>
    </xf>
    <xf numFmtId="0" fontId="6" fillId="0" borderId="28" xfId="8" applyFont="1" applyFill="1" applyBorder="1" applyAlignment="1">
      <alignment horizontal="left" vertical="top" wrapText="1"/>
    </xf>
    <xf numFmtId="0" fontId="6" fillId="0" borderId="39" xfId="8" applyFont="1" applyFill="1" applyBorder="1" applyAlignment="1">
      <alignment vertical="top"/>
    </xf>
    <xf numFmtId="9" fontId="14" fillId="0" borderId="1" xfId="6" applyNumberFormat="1" applyFont="1" applyBorder="1" applyAlignment="1">
      <alignment horizontal="center" vertical="top"/>
    </xf>
    <xf numFmtId="0" fontId="23" fillId="0" borderId="1" xfId="6" applyFont="1" applyBorder="1" applyAlignment="1">
      <alignment horizontal="justify" vertical="top" wrapText="1"/>
    </xf>
    <xf numFmtId="0" fontId="6" fillId="0" borderId="34" xfId="8" applyFont="1" applyFill="1" applyBorder="1" applyAlignment="1">
      <alignment vertical="top" wrapText="1"/>
    </xf>
    <xf numFmtId="9" fontId="14" fillId="0" borderId="1" xfId="6" applyNumberFormat="1" applyFont="1" applyFill="1" applyBorder="1" applyAlignment="1">
      <alignment horizontal="center" vertical="top"/>
    </xf>
    <xf numFmtId="0" fontId="25" fillId="0" borderId="1" xfId="6" applyFont="1" applyBorder="1" applyAlignment="1">
      <alignment horizontal="justify" vertical="top" wrapText="1"/>
    </xf>
    <xf numFmtId="0" fontId="6" fillId="0" borderId="2" xfId="0" applyFont="1" applyBorder="1" applyAlignment="1">
      <alignment horizontal="justify" vertical="top" wrapText="1"/>
    </xf>
    <xf numFmtId="0" fontId="26" fillId="3" borderId="29" xfId="0" applyFont="1" applyFill="1" applyBorder="1" applyAlignment="1" applyProtection="1">
      <alignment vertical="top" wrapText="1"/>
      <protection locked="0"/>
    </xf>
    <xf numFmtId="0" fontId="26" fillId="3" borderId="29" xfId="0" applyFont="1" applyFill="1" applyBorder="1" applyAlignment="1">
      <alignment vertical="top" wrapText="1"/>
    </xf>
    <xf numFmtId="0" fontId="9" fillId="0" borderId="1" xfId="8" applyFont="1" applyFill="1" applyBorder="1" applyAlignment="1">
      <alignment horizontal="center" vertical="top" wrapText="1"/>
    </xf>
    <xf numFmtId="0" fontId="6" fillId="0" borderId="39" xfId="0" applyFont="1" applyFill="1" applyBorder="1" applyAlignment="1">
      <alignment horizontal="left" vertical="top"/>
    </xf>
    <xf numFmtId="0" fontId="14" fillId="0" borderId="1" xfId="6" applyFont="1" applyBorder="1" applyAlignment="1">
      <alignment horizontal="justify" vertical="top" wrapText="1"/>
    </xf>
    <xf numFmtId="0" fontId="6" fillId="0" borderId="1" xfId="6" applyFont="1" applyBorder="1" applyAlignment="1">
      <alignment horizontal="center" vertical="top" wrapText="1"/>
    </xf>
    <xf numFmtId="0" fontId="6" fillId="0" borderId="1" xfId="0" applyFont="1" applyFill="1" applyBorder="1" applyAlignment="1">
      <alignment horizontal="center" vertical="top" wrapText="1"/>
    </xf>
    <xf numFmtId="9" fontId="14" fillId="0" borderId="1" xfId="3" applyFont="1" applyBorder="1" applyAlignment="1">
      <alignment horizontal="center" vertical="top"/>
    </xf>
    <xf numFmtId="0" fontId="14" fillId="0" borderId="0" xfId="6" applyFont="1" applyAlignment="1">
      <alignment horizontal="center" vertical="top"/>
    </xf>
    <xf numFmtId="15" fontId="6" fillId="0" borderId="39" xfId="0" applyNumberFormat="1" applyFont="1" applyFill="1" applyBorder="1" applyAlignment="1">
      <alignment horizontal="left" vertical="top" wrapText="1"/>
    </xf>
    <xf numFmtId="0" fontId="26" fillId="3" borderId="28" xfId="0" applyFont="1" applyFill="1" applyBorder="1" applyAlignment="1">
      <alignment horizontal="center" vertical="top" wrapText="1"/>
    </xf>
    <xf numFmtId="0" fontId="6" fillId="0" borderId="39" xfId="0" applyFont="1" applyFill="1" applyBorder="1" applyAlignment="1">
      <alignment horizontal="left" vertical="top" wrapText="1"/>
    </xf>
    <xf numFmtId="0" fontId="8" fillId="6" borderId="1" xfId="2" applyFont="1" applyFill="1" applyBorder="1" applyAlignment="1">
      <alignment horizontal="center" vertical="center" wrapText="1"/>
    </xf>
    <xf numFmtId="0" fontId="8" fillId="6" borderId="10" xfId="2" applyFont="1" applyFill="1" applyBorder="1" applyAlignment="1">
      <alignment horizontal="center" vertical="center" wrapText="1"/>
    </xf>
    <xf numFmtId="0" fontId="10" fillId="0" borderId="1" xfId="4" applyFont="1" applyFill="1" applyBorder="1" applyAlignment="1">
      <alignment vertical="top" wrapText="1"/>
    </xf>
    <xf numFmtId="0" fontId="8" fillId="0" borderId="1" xfId="4" applyFont="1" applyFill="1" applyBorder="1" applyAlignment="1">
      <alignment vertical="top" wrapText="1"/>
    </xf>
    <xf numFmtId="0" fontId="29" fillId="0" borderId="1" xfId="6" applyFont="1" applyFill="1" applyBorder="1" applyAlignment="1">
      <alignment vertical="center" wrapText="1"/>
    </xf>
    <xf numFmtId="0" fontId="18" fillId="3" borderId="1" xfId="4" applyFont="1" applyFill="1" applyBorder="1" applyAlignment="1">
      <alignment horizontal="justify" vertical="top" wrapText="1"/>
    </xf>
    <xf numFmtId="0" fontId="15" fillId="0" borderId="1" xfId="4" applyFont="1" applyBorder="1" applyAlignment="1">
      <alignment horizontal="justify" vertical="center" wrapText="1"/>
    </xf>
    <xf numFmtId="0" fontId="15" fillId="0" borderId="1" xfId="4" applyFont="1" applyBorder="1" applyAlignment="1">
      <alignment horizontal="left" vertical="center" wrapText="1"/>
    </xf>
    <xf numFmtId="0" fontId="10" fillId="0" borderId="8" xfId="4" applyFont="1" applyBorder="1" applyAlignment="1">
      <alignment vertical="top" wrapText="1"/>
    </xf>
    <xf numFmtId="0" fontId="9"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9" fillId="5" borderId="1" xfId="0" applyFont="1" applyFill="1" applyBorder="1" applyAlignment="1">
      <alignment horizontal="center" vertical="top" wrapText="1"/>
    </xf>
    <xf numFmtId="0" fontId="10" fillId="3" borderId="1" xfId="4" quotePrefix="1" applyFont="1" applyFill="1" applyBorder="1" applyAlignment="1">
      <alignment horizontal="justify" vertical="top" wrapText="1"/>
    </xf>
    <xf numFmtId="0" fontId="10" fillId="3" borderId="1" xfId="4" applyFont="1" applyFill="1" applyBorder="1" applyAlignment="1">
      <alignment horizontal="justify" vertical="top" wrapText="1"/>
    </xf>
    <xf numFmtId="9" fontId="19" fillId="3" borderId="1" xfId="0" applyNumberFormat="1" applyFont="1" applyFill="1" applyBorder="1" applyAlignment="1">
      <alignment vertical="top"/>
    </xf>
    <xf numFmtId="9" fontId="19" fillId="3" borderId="1" xfId="0" applyNumberFormat="1" applyFont="1" applyFill="1" applyBorder="1" applyAlignment="1">
      <alignment horizontal="left" vertical="top" wrapText="1"/>
    </xf>
    <xf numFmtId="9" fontId="19" fillId="3" borderId="1" xfId="3" applyFont="1" applyFill="1" applyBorder="1" applyAlignment="1">
      <alignment horizontal="center" vertical="top"/>
    </xf>
    <xf numFmtId="0" fontId="6" fillId="3" borderId="0" xfId="0" applyFont="1" applyFill="1" applyAlignment="1">
      <alignment horizontal="center" vertical="center"/>
    </xf>
    <xf numFmtId="0" fontId="19" fillId="3" borderId="0" xfId="0" applyFont="1" applyFill="1"/>
    <xf numFmtId="0" fontId="6" fillId="3" borderId="0" xfId="0" applyFont="1" applyFill="1" applyAlignment="1"/>
    <xf numFmtId="9" fontId="6" fillId="3" borderId="1" xfId="4" applyNumberFormat="1" applyFont="1" applyFill="1" applyBorder="1" applyAlignment="1">
      <alignment horizontal="center" vertical="top" wrapText="1"/>
    </xf>
    <xf numFmtId="0" fontId="19" fillId="3" borderId="1" xfId="0" applyFont="1" applyFill="1" applyBorder="1" applyAlignment="1">
      <alignment horizontal="center" vertical="top" wrapText="1"/>
    </xf>
    <xf numFmtId="9" fontId="6" fillId="3" borderId="1" xfId="3" applyFont="1" applyFill="1" applyBorder="1" applyAlignment="1">
      <alignment vertical="top" wrapText="1"/>
    </xf>
    <xf numFmtId="0" fontId="10" fillId="3" borderId="0" xfId="0" applyFont="1" applyFill="1" applyAlignment="1">
      <alignment horizontal="center" vertical="center"/>
    </xf>
    <xf numFmtId="0" fontId="6" fillId="3" borderId="19" xfId="0" applyFont="1" applyFill="1" applyBorder="1" applyAlignment="1">
      <alignment horizontal="justify" vertical="top" wrapText="1"/>
    </xf>
    <xf numFmtId="9" fontId="6" fillId="3" borderId="1" xfId="3" applyFont="1" applyFill="1" applyBorder="1" applyAlignment="1">
      <alignment horizontal="center" vertical="top"/>
    </xf>
    <xf numFmtId="9" fontId="6" fillId="3" borderId="1" xfId="0" applyNumberFormat="1" applyFont="1" applyFill="1" applyBorder="1" applyAlignment="1">
      <alignment horizontal="center" vertical="top" wrapText="1"/>
    </xf>
    <xf numFmtId="0" fontId="6" fillId="0" borderId="1" xfId="4" quotePrefix="1" applyFont="1" applyFill="1" applyBorder="1" applyAlignment="1">
      <alignment horizontal="justify" vertical="top" wrapText="1"/>
    </xf>
    <xf numFmtId="0" fontId="16" fillId="3" borderId="1" xfId="0" applyFont="1" applyFill="1" applyBorder="1" applyAlignment="1">
      <alignment horizontal="justify" vertical="top" wrapText="1"/>
    </xf>
    <xf numFmtId="0" fontId="9" fillId="5" borderId="1" xfId="0" applyFont="1" applyFill="1" applyBorder="1" applyAlignment="1">
      <alignment horizontal="center" vertical="center" wrapText="1"/>
    </xf>
    <xf numFmtId="0" fontId="6" fillId="3" borderId="1" xfId="0" applyFont="1" applyFill="1" applyBorder="1" applyAlignment="1">
      <alignment vertical="top"/>
    </xf>
    <xf numFmtId="0" fontId="8" fillId="5" borderId="1" xfId="0" applyFont="1" applyFill="1" applyBorder="1" applyAlignment="1">
      <alignment horizontal="center" vertical="center" wrapText="1"/>
    </xf>
    <xf numFmtId="0" fontId="6" fillId="3" borderId="25" xfId="8" applyFont="1" applyFill="1" applyBorder="1" applyAlignment="1">
      <alignment horizontal="center" vertical="top" wrapText="1"/>
    </xf>
    <xf numFmtId="0" fontId="9" fillId="5" borderId="1" xfId="0" applyFont="1" applyFill="1" applyBorder="1" applyAlignment="1">
      <alignment horizontal="center" vertical="top" wrapText="1"/>
    </xf>
    <xf numFmtId="0" fontId="14" fillId="3" borderId="1" xfId="6" applyFont="1" applyFill="1" applyBorder="1" applyAlignment="1">
      <alignment horizontal="justify" vertical="center" wrapText="1"/>
    </xf>
    <xf numFmtId="0" fontId="15" fillId="0" borderId="19" xfId="4" applyFont="1" applyBorder="1" applyAlignment="1">
      <alignment horizontal="center" vertical="top" wrapText="1"/>
    </xf>
    <xf numFmtId="0" fontId="15" fillId="0" borderId="20" xfId="4" applyFont="1" applyBorder="1" applyAlignment="1">
      <alignment horizontal="center" vertical="top" wrapText="1"/>
    </xf>
    <xf numFmtId="0" fontId="8" fillId="6" borderId="16" xfId="2" applyFont="1" applyFill="1" applyBorder="1" applyAlignment="1">
      <alignment horizontal="center" vertical="center" wrapText="1"/>
    </xf>
    <xf numFmtId="0" fontId="8" fillId="6" borderId="6" xfId="2" applyFont="1" applyFill="1" applyBorder="1" applyAlignment="1">
      <alignment horizontal="center" vertical="center" wrapText="1"/>
    </xf>
    <xf numFmtId="0" fontId="8" fillId="6" borderId="17" xfId="2" applyFont="1" applyFill="1" applyBorder="1" applyAlignment="1">
      <alignment horizontal="center" vertical="center" wrapText="1"/>
    </xf>
    <xf numFmtId="0" fontId="8" fillId="6" borderId="1" xfId="2" applyFont="1" applyFill="1" applyBorder="1" applyAlignment="1">
      <alignment horizontal="center" vertical="center" wrapText="1"/>
    </xf>
    <xf numFmtId="0" fontId="15" fillId="0" borderId="8" xfId="4" applyFont="1" applyBorder="1" applyAlignment="1">
      <alignment horizontal="center" vertical="top" wrapText="1"/>
    </xf>
    <xf numFmtId="0" fontId="8" fillId="6" borderId="13" xfId="2" applyFont="1" applyFill="1" applyBorder="1" applyAlignment="1">
      <alignment horizontal="center" vertical="center" wrapText="1"/>
    </xf>
    <xf numFmtId="0" fontId="8" fillId="6" borderId="0" xfId="2" applyFont="1" applyFill="1" applyBorder="1" applyAlignment="1">
      <alignment horizontal="center" vertical="center" wrapText="1"/>
    </xf>
    <xf numFmtId="0" fontId="8" fillId="6" borderId="14" xfId="2" applyFont="1" applyFill="1" applyBorder="1" applyAlignment="1">
      <alignment horizontal="center" vertical="center" wrapText="1"/>
    </xf>
    <xf numFmtId="0" fontId="8" fillId="6" borderId="9" xfId="2" applyFont="1" applyFill="1" applyBorder="1" applyAlignment="1">
      <alignment horizontal="center" vertical="center" wrapText="1"/>
    </xf>
    <xf numFmtId="0" fontId="8" fillId="6" borderId="8" xfId="2" applyFont="1" applyFill="1" applyBorder="1" applyAlignment="1">
      <alignment horizontal="center" vertical="center" wrapText="1"/>
    </xf>
    <xf numFmtId="0" fontId="8" fillId="6" borderId="15" xfId="2" applyFont="1" applyFill="1" applyBorder="1" applyAlignment="1">
      <alignment horizontal="center" vertical="center" wrapText="1"/>
    </xf>
    <xf numFmtId="0" fontId="8" fillId="6" borderId="10" xfId="2" applyFont="1" applyFill="1" applyBorder="1" applyAlignment="1">
      <alignment horizontal="center" vertical="center" wrapText="1"/>
    </xf>
    <xf numFmtId="0" fontId="6" fillId="0" borderId="19" xfId="2" quotePrefix="1" applyFont="1" applyBorder="1" applyAlignment="1">
      <alignment horizontal="center" vertical="top" wrapText="1"/>
    </xf>
    <xf numFmtId="0" fontId="6" fillId="0" borderId="8" xfId="2" quotePrefix="1" applyFont="1" applyBorder="1" applyAlignment="1">
      <alignment horizontal="center" vertical="top" wrapText="1"/>
    </xf>
    <xf numFmtId="0" fontId="9" fillId="7"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6" fillId="6" borderId="1" xfId="0" applyFont="1" applyFill="1" applyBorder="1"/>
    <xf numFmtId="0" fontId="9" fillId="4" borderId="1" xfId="0" applyFont="1" applyFill="1" applyBorder="1" applyAlignment="1">
      <alignment horizontal="center" vertical="top" wrapText="1"/>
    </xf>
    <xf numFmtId="0" fontId="6" fillId="3" borderId="1" xfId="0" applyFont="1" applyFill="1" applyBorder="1" applyAlignment="1">
      <alignment vertical="top"/>
    </xf>
    <xf numFmtId="0" fontId="11" fillId="7"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3" fillId="6" borderId="1" xfId="0" applyFont="1" applyFill="1" applyBorder="1"/>
    <xf numFmtId="0" fontId="8" fillId="5" borderId="23"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6" fillId="3" borderId="25" xfId="8" applyFont="1" applyFill="1" applyBorder="1" applyAlignment="1">
      <alignment horizontal="center" vertical="top" wrapText="1"/>
    </xf>
    <xf numFmtId="0" fontId="7" fillId="7"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9" fillId="3" borderId="25" xfId="8" applyFont="1" applyFill="1" applyBorder="1" applyAlignment="1">
      <alignment horizontal="center" vertical="top" wrapText="1"/>
    </xf>
    <xf numFmtId="0" fontId="8" fillId="4" borderId="19" xfId="0" applyFont="1" applyFill="1" applyBorder="1" applyAlignment="1">
      <alignment horizontal="center" vertical="top" wrapText="1"/>
    </xf>
    <xf numFmtId="0" fontId="8" fillId="4" borderId="20" xfId="0" applyFont="1" applyFill="1" applyBorder="1" applyAlignment="1">
      <alignment horizontal="center" vertical="top" wrapText="1"/>
    </xf>
    <xf numFmtId="0" fontId="8" fillId="4" borderId="8" xfId="0" applyFont="1" applyFill="1" applyBorder="1" applyAlignment="1">
      <alignment horizontal="center" vertical="top" wrapText="1"/>
    </xf>
    <xf numFmtId="0" fontId="6" fillId="4" borderId="19" xfId="0" applyFont="1" applyFill="1" applyBorder="1" applyAlignment="1">
      <alignment horizontal="center" vertical="top" wrapText="1"/>
    </xf>
    <xf numFmtId="0" fontId="6" fillId="4" borderId="8" xfId="0" applyFont="1" applyFill="1" applyBorder="1" applyAlignment="1">
      <alignment horizontal="center" vertical="top" wrapText="1"/>
    </xf>
    <xf numFmtId="0" fontId="0" fillId="4" borderId="1" xfId="0" applyFont="1" applyFill="1" applyBorder="1" applyAlignment="1">
      <alignment horizontal="center" vertical="top" wrapText="1"/>
    </xf>
    <xf numFmtId="0" fontId="9" fillId="7" borderId="1" xfId="0" applyFont="1" applyFill="1" applyBorder="1" applyAlignment="1">
      <alignment horizontal="center" vertical="top" wrapText="1"/>
    </xf>
    <xf numFmtId="0" fontId="9" fillId="5" borderId="1" xfId="0" applyFont="1" applyFill="1" applyBorder="1" applyAlignment="1">
      <alignment horizontal="center" vertical="top" wrapText="1"/>
    </xf>
    <xf numFmtId="0" fontId="9" fillId="5" borderId="1" xfId="0" applyFont="1" applyFill="1" applyBorder="1" applyAlignment="1">
      <alignment horizontal="center" vertical="top"/>
    </xf>
    <xf numFmtId="0" fontId="6" fillId="6" borderId="1" xfId="0" applyFont="1" applyFill="1" applyBorder="1" applyAlignment="1">
      <alignment vertical="top"/>
    </xf>
    <xf numFmtId="0" fontId="6" fillId="8" borderId="1" xfId="0" applyFont="1" applyFill="1" applyBorder="1" applyAlignment="1">
      <alignment horizontal="center" vertical="top" wrapText="1"/>
    </xf>
    <xf numFmtId="0" fontId="6" fillId="3" borderId="1" xfId="0" applyFont="1" applyFill="1" applyBorder="1" applyAlignment="1">
      <alignment horizontal="center" vertical="top"/>
    </xf>
    <xf numFmtId="0" fontId="10" fillId="3" borderId="1" xfId="8" applyFont="1" applyFill="1" applyBorder="1" applyAlignment="1">
      <alignment horizontal="center" vertical="top" wrapText="1"/>
    </xf>
    <xf numFmtId="0" fontId="10" fillId="3" borderId="32" xfId="8" applyFont="1" applyFill="1" applyBorder="1" applyAlignment="1">
      <alignment horizontal="center" vertical="top" wrapText="1"/>
    </xf>
    <xf numFmtId="0" fontId="10" fillId="3" borderId="38" xfId="8" applyFont="1" applyFill="1" applyBorder="1" applyAlignment="1">
      <alignment horizontal="center" vertical="top" wrapText="1"/>
    </xf>
    <xf numFmtId="0" fontId="12" fillId="6" borderId="1" xfId="6" applyFont="1" applyFill="1" applyBorder="1" applyAlignment="1">
      <alignment horizontal="center" vertical="center" wrapText="1"/>
    </xf>
    <xf numFmtId="0" fontId="12" fillId="6" borderId="2" xfId="6" applyFont="1" applyFill="1" applyBorder="1" applyAlignment="1">
      <alignment horizontal="center" vertical="center" wrapText="1"/>
    </xf>
    <xf numFmtId="0" fontId="12" fillId="6" borderId="7" xfId="6" applyFont="1" applyFill="1" applyBorder="1" applyAlignment="1">
      <alignment horizontal="center" vertical="center" wrapText="1"/>
    </xf>
    <xf numFmtId="0" fontId="12" fillId="6" borderId="3" xfId="6" applyFont="1" applyFill="1" applyBorder="1" applyAlignment="1">
      <alignment horizontal="center" vertical="center" wrapText="1"/>
    </xf>
    <xf numFmtId="0" fontId="8" fillId="6" borderId="39" xfId="8" applyFont="1" applyFill="1" applyBorder="1" applyAlignment="1">
      <alignment horizontal="center" vertical="center"/>
    </xf>
    <xf numFmtId="0" fontId="8" fillId="6" borderId="33" xfId="8" applyFont="1" applyFill="1" applyBorder="1" applyAlignment="1">
      <alignment horizontal="center" vertical="center"/>
    </xf>
    <xf numFmtId="0" fontId="10" fillId="3" borderId="34" xfId="8" applyFont="1" applyFill="1" applyBorder="1" applyAlignment="1">
      <alignment horizontal="center" vertical="top" wrapText="1"/>
    </xf>
    <xf numFmtId="0" fontId="10" fillId="3" borderId="31" xfId="8" applyFont="1" applyFill="1" applyBorder="1" applyAlignment="1">
      <alignment horizontal="center" vertical="top" wrapText="1"/>
    </xf>
    <xf numFmtId="0" fontId="8" fillId="3" borderId="29" xfId="8" applyFont="1" applyFill="1" applyBorder="1" applyAlignment="1">
      <alignment horizontal="center" vertical="top" wrapText="1"/>
    </xf>
    <xf numFmtId="0" fontId="8" fillId="3" borderId="30" xfId="8" applyFont="1" applyFill="1" applyBorder="1" applyAlignment="1">
      <alignment horizontal="center" vertical="top" wrapText="1"/>
    </xf>
    <xf numFmtId="0" fontId="10" fillId="3" borderId="35" xfId="8" applyFont="1" applyFill="1" applyBorder="1" applyAlignment="1">
      <alignment horizontal="center" vertical="top" wrapText="1"/>
    </xf>
    <xf numFmtId="0" fontId="10" fillId="3" borderId="37" xfId="8" applyFont="1" applyFill="1" applyBorder="1" applyAlignment="1">
      <alignment horizontal="center" vertical="top" wrapText="1"/>
    </xf>
    <xf numFmtId="0" fontId="10" fillId="3" borderId="36" xfId="8" applyFont="1" applyFill="1" applyBorder="1" applyAlignment="1">
      <alignment horizontal="center" vertical="top" wrapText="1"/>
    </xf>
    <xf numFmtId="0" fontId="10" fillId="3" borderId="35" xfId="8" applyFont="1" applyFill="1" applyBorder="1" applyAlignment="1">
      <alignment horizontal="center" vertical="top"/>
    </xf>
    <xf numFmtId="0" fontId="10" fillId="3" borderId="40" xfId="8" applyFont="1" applyFill="1" applyBorder="1" applyAlignment="1">
      <alignment horizontal="center" vertical="top"/>
    </xf>
    <xf numFmtId="0" fontId="8" fillId="3" borderId="28" xfId="8" applyFont="1" applyFill="1" applyBorder="1" applyAlignment="1">
      <alignment horizontal="center" vertical="top" wrapText="1"/>
    </xf>
    <xf numFmtId="0" fontId="10" fillId="3" borderId="28" xfId="8" applyFont="1" applyFill="1" applyBorder="1" applyAlignment="1">
      <alignment horizontal="center" vertical="top" wrapText="1"/>
    </xf>
    <xf numFmtId="0" fontId="1" fillId="3" borderId="28" xfId="0" applyFont="1" applyFill="1" applyBorder="1" applyAlignment="1">
      <alignment horizontal="center" vertical="top" wrapText="1"/>
    </xf>
    <xf numFmtId="9" fontId="6" fillId="0" borderId="1" xfId="0" applyNumberFormat="1" applyFont="1" applyFill="1" applyBorder="1" applyAlignment="1">
      <alignment horizontal="center" vertical="top" wrapText="1"/>
    </xf>
    <xf numFmtId="0" fontId="6" fillId="3" borderId="1" xfId="0" applyFont="1" applyFill="1" applyBorder="1" applyAlignment="1">
      <alignment horizontal="left" vertical="top" wrapText="1"/>
    </xf>
    <xf numFmtId="0" fontId="6" fillId="3" borderId="1" xfId="6" applyFont="1" applyFill="1" applyBorder="1" applyAlignment="1">
      <alignment horizontal="center" vertical="top" wrapText="1"/>
    </xf>
    <xf numFmtId="9" fontId="14" fillId="3" borderId="1" xfId="6" applyNumberFormat="1" applyFont="1" applyFill="1" applyBorder="1" applyAlignment="1">
      <alignment horizontal="center" vertical="top"/>
    </xf>
    <xf numFmtId="0" fontId="14" fillId="3" borderId="0" xfId="6" applyFont="1" applyFill="1"/>
    <xf numFmtId="0" fontId="10" fillId="0" borderId="1" xfId="2" quotePrefix="1" applyFont="1" applyBorder="1" applyAlignment="1">
      <alignment horizontal="justify" vertical="top" wrapText="1"/>
    </xf>
    <xf numFmtId="0" fontId="6" fillId="3" borderId="25" xfId="8" applyFont="1" applyFill="1" applyBorder="1" applyAlignment="1">
      <alignment vertical="top" wrapText="1"/>
    </xf>
    <xf numFmtId="14" fontId="6" fillId="3" borderId="26" xfId="8" applyNumberFormat="1" applyFont="1" applyFill="1" applyBorder="1" applyAlignment="1">
      <alignment horizontal="center" vertical="top" wrapText="1"/>
    </xf>
    <xf numFmtId="0" fontId="10" fillId="3" borderId="1" xfId="2" applyFont="1" applyFill="1" applyBorder="1" applyAlignment="1">
      <alignment horizontal="left" vertical="top" wrapText="1"/>
    </xf>
    <xf numFmtId="0" fontId="10" fillId="3" borderId="1" xfId="2" applyFont="1" applyFill="1" applyBorder="1" applyAlignment="1">
      <alignment horizontal="center" vertical="top" wrapText="1"/>
    </xf>
    <xf numFmtId="0" fontId="6" fillId="0" borderId="1" xfId="4" quotePrefix="1" applyFont="1" applyBorder="1" applyAlignment="1">
      <alignment horizontal="left" vertical="top" wrapText="1"/>
    </xf>
    <xf numFmtId="0" fontId="6" fillId="0" borderId="19" xfId="4" applyFont="1" applyBorder="1" applyAlignment="1">
      <alignment horizontal="center" vertical="top" wrapText="1"/>
    </xf>
  </cellXfs>
  <cellStyles count="9">
    <cellStyle name="Hipervínculo" xfId="7" builtinId="8"/>
    <cellStyle name="Normal" xfId="0" builtinId="0"/>
    <cellStyle name="Normal 2" xfId="1"/>
    <cellStyle name="Normal 2 2" xfId="6"/>
    <cellStyle name="Normal 3" xfId="2"/>
    <cellStyle name="Normal 3 2" xfId="4"/>
    <cellStyle name="Normal 4" xfId="8"/>
    <cellStyle name="Porcentaje" xfId="3" builtinId="5"/>
    <cellStyle name="Porcentaje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211666</xdr:colOff>
      <xdr:row>1</xdr:row>
      <xdr:rowOff>81680</xdr:rowOff>
    </xdr:from>
    <xdr:to>
      <xdr:col>1</xdr:col>
      <xdr:colOff>1301125</xdr:colOff>
      <xdr:row>1</xdr:row>
      <xdr:rowOff>722154</xdr:rowOff>
    </xdr:to>
    <xdr:pic>
      <xdr:nvPicPr>
        <xdr:cNvPr id="2" name="2 Imagen" title="Logo Corpamag">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6466" y="81680"/>
          <a:ext cx="1089459" cy="6267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200025</xdr:colOff>
      <xdr:row>1</xdr:row>
      <xdr:rowOff>47625</xdr:rowOff>
    </xdr:from>
    <xdr:to>
      <xdr:col>1</xdr:col>
      <xdr:colOff>1146137</xdr:colOff>
      <xdr:row>1</xdr:row>
      <xdr:rowOff>591912</xdr:rowOff>
    </xdr:to>
    <xdr:pic>
      <xdr:nvPicPr>
        <xdr:cNvPr id="3" name="2 Imagen" title="Logo Corpamag">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47625"/>
          <a:ext cx="946112" cy="5442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317501</xdr:colOff>
      <xdr:row>1</xdr:row>
      <xdr:rowOff>84666</xdr:rowOff>
    </xdr:from>
    <xdr:to>
      <xdr:col>2</xdr:col>
      <xdr:colOff>882613</xdr:colOff>
      <xdr:row>1</xdr:row>
      <xdr:rowOff>628953</xdr:rowOff>
    </xdr:to>
    <xdr:pic>
      <xdr:nvPicPr>
        <xdr:cNvPr id="2" name="2 Imagen" title="Logo Corpamag">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1" y="84666"/>
          <a:ext cx="946112" cy="5442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123825</xdr:colOff>
      <xdr:row>1</xdr:row>
      <xdr:rowOff>76200</xdr:rowOff>
    </xdr:from>
    <xdr:to>
      <xdr:col>0</xdr:col>
      <xdr:colOff>1069937</xdr:colOff>
      <xdr:row>1</xdr:row>
      <xdr:rowOff>620487</xdr:rowOff>
    </xdr:to>
    <xdr:pic>
      <xdr:nvPicPr>
        <xdr:cNvPr id="2" name="2 Imagen" title="Logo Corpamag">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266700"/>
          <a:ext cx="946112" cy="5442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323850</xdr:colOff>
      <xdr:row>1</xdr:row>
      <xdr:rowOff>85725</xdr:rowOff>
    </xdr:from>
    <xdr:to>
      <xdr:col>1</xdr:col>
      <xdr:colOff>1269962</xdr:colOff>
      <xdr:row>1</xdr:row>
      <xdr:rowOff>630012</xdr:rowOff>
    </xdr:to>
    <xdr:pic>
      <xdr:nvPicPr>
        <xdr:cNvPr id="3" name="2 Imagen" title="Logo Corpamag">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257175"/>
          <a:ext cx="946112" cy="5442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304800</xdr:colOff>
      <xdr:row>1</xdr:row>
      <xdr:rowOff>57150</xdr:rowOff>
    </xdr:from>
    <xdr:to>
      <xdr:col>1</xdr:col>
      <xdr:colOff>1250912</xdr:colOff>
      <xdr:row>1</xdr:row>
      <xdr:rowOff>601437</xdr:rowOff>
    </xdr:to>
    <xdr:pic>
      <xdr:nvPicPr>
        <xdr:cNvPr id="2" name="2 Imagen" title="Logo Corpamag">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 y="228600"/>
          <a:ext cx="946112" cy="5442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242985</xdr:colOff>
      <xdr:row>1</xdr:row>
      <xdr:rowOff>77754</xdr:rowOff>
    </xdr:from>
    <xdr:to>
      <xdr:col>1</xdr:col>
      <xdr:colOff>1189097</xdr:colOff>
      <xdr:row>1</xdr:row>
      <xdr:rowOff>622041</xdr:rowOff>
    </xdr:to>
    <xdr:pic>
      <xdr:nvPicPr>
        <xdr:cNvPr id="2" name="1 Imagen" title="Logo Corpamag">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0635" y="239679"/>
          <a:ext cx="946112" cy="5442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slanders\AppData\Local\Microsoft\Windows\INetCache\Content.Outlook\5K9YZD10\Formato%20Estrategia%20de%20Racionaliza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oslanders\AppData\Local\Microsoft\Windows\INetCache\Content.Outlook\5K9YZD10\Formato%20Estrategia%20de%20Racionalizaci&#243;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arlos%20A\Documents\PC%20CARLOS\CORPAMAG\PAAC\PAAC%202019\Anexo%2001%20MAPA%20DE%20RIESGOS%20DE%20CORRUPCI&#211;N%202016%20SN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arlos%20A\Documents\PC%20CARLOS\CORPAMAG\PAAC\PAAC%202019\Anexo%2001%20MAPA%20DE%20RIESGOS%20DE%20CORRUPCI&#211;N%202016%20S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ronograma Gestión RC 2016"/>
      <sheetName val="AnálisisRC"/>
      <sheetName val="F_Controles"/>
      <sheetName val="Matriz Riesgos de Corrupción"/>
      <sheetName val="F_Imp_AU1"/>
      <sheetName val="F_Imp_AI1"/>
      <sheetName val="F_Imp_SU1"/>
      <sheetName val="F_Imp_RI1"/>
      <sheetName val="F_Imp_ME1"/>
      <sheetName val="F_Imp_PA1"/>
      <sheetName val="F_Imp_PP1"/>
      <sheetName val="F_Imp_PC1"/>
      <sheetName val="F_Imp_GD1"/>
      <sheetName val="F_Imp_RC1"/>
    </sheetNames>
    <sheetDataSet>
      <sheetData sheetId="0" refreshError="1"/>
      <sheetData sheetId="1" refreshError="1"/>
      <sheetData sheetId="2">
        <row r="28">
          <cell r="B28" t="str">
            <v>Gestión de Atención al Usuario del Sistema General de Seguridad Social en Salud</v>
          </cell>
          <cell r="C28" t="str">
            <v>Realizar cobros indebidos o solicitar favores a cambio de filtrar, alterar información, retrasar o agilizar decisiones derivadas de la solución de PQRD.</v>
          </cell>
          <cell r="D28">
            <v>2</v>
          </cell>
          <cell r="E28">
            <v>10</v>
          </cell>
          <cell r="F28" t="str">
            <v>AU</v>
          </cell>
        </row>
        <row r="29">
          <cell r="B29" t="str">
            <v xml:space="preserve">Auditoría a los Sujetos Vigilados </v>
          </cell>
          <cell r="C29" t="str">
            <v>Con conocimiento de quien verifica información en la Supersalud, permitir injustificadamente a los vigilados que continúen las falencias en la prestación de servicios de salud, a cambio de incentivos económicos/favores.</v>
          </cell>
          <cell r="D29">
            <v>2</v>
          </cell>
          <cell r="E29">
            <v>20</v>
          </cell>
          <cell r="F29" t="str">
            <v>AI</v>
          </cell>
        </row>
        <row r="30">
          <cell r="B30" t="str">
            <v>Supervisión a los Sujetos Vigilados de la Superintendencia Nacional de Salud</v>
          </cell>
          <cell r="C30" t="str">
            <v>Permitir la habilitación y modificaciones de EAPB que no cumplen las condiciones mínimas requeridas, y recibir algún tipo de contraprestación/favor a cambio.</v>
          </cell>
          <cell r="D30">
            <v>2</v>
          </cell>
          <cell r="E30">
            <v>20</v>
          </cell>
          <cell r="F30" t="str">
            <v>SU</v>
          </cell>
        </row>
        <row r="31">
          <cell r="B31" t="str">
            <v>Evaluación Integral de Riesgos de Sujetos Vigilados</v>
          </cell>
          <cell r="C31" t="str">
            <v xml:space="preserve">Con conocimiento de quien verifica los riesgos en las entidades vigiladas, ocultar la situación real, o no actuar con rigor y oportunidad frente a los riesgos evidenciados y solicitar cobros o favores a cambio. </v>
          </cell>
          <cell r="D31">
            <v>1</v>
          </cell>
          <cell r="E31">
            <v>20</v>
          </cell>
          <cell r="F31" t="str">
            <v>RI</v>
          </cell>
        </row>
        <row r="32">
          <cell r="B32" t="str">
            <v xml:space="preserve">Adopción y Seguimiento de Acciones y Medidas Especiales </v>
          </cell>
          <cell r="C32" t="str">
            <v>Decisiones inapropiadas relacionadas con medidas especiales (imposición, prórroga, modificación, terminación) que obedecen a incentivos de tipo económico, político, o fundamentadas en razones no técnicas.</v>
          </cell>
          <cell r="D32">
            <v>2</v>
          </cell>
          <cell r="E32">
            <v>20</v>
          </cell>
          <cell r="F32" t="str">
            <v>ME</v>
          </cell>
        </row>
        <row r="33">
          <cell r="B33" t="str">
            <v xml:space="preserve">Gestión del Procedimiento Administrativo </v>
          </cell>
          <cell r="C33" t="str">
            <v>Solicitar pagos/favores a cambio de no adelantar, no impulsar, ni resolver las investigaciones administrativas, ni imponer a las entidades vigiladas las sanciones o medidas a que haya lugar.</v>
          </cell>
          <cell r="D33">
            <v>2</v>
          </cell>
          <cell r="E33">
            <v>20</v>
          </cell>
          <cell r="F33" t="str">
            <v>PA</v>
          </cell>
        </row>
        <row r="34">
          <cell r="B34" t="str">
            <v xml:space="preserve">Pre Contractual </v>
          </cell>
          <cell r="C34" t="str">
            <v>Pliegos de condiciones hechos a la medida de un oferente en particular.</v>
          </cell>
          <cell r="D34">
            <v>1</v>
          </cell>
          <cell r="E34">
            <v>10</v>
          </cell>
          <cell r="F34" t="str">
            <v>PP</v>
          </cell>
        </row>
        <row r="35">
          <cell r="B35" t="str">
            <v xml:space="preserve">Contractual </v>
          </cell>
          <cell r="C35" t="str">
            <v>Supervisión no adecuada que permita omitir sanciones a contratistas</v>
          </cell>
          <cell r="D35">
            <v>1</v>
          </cell>
          <cell r="E35">
            <v>10</v>
          </cell>
          <cell r="F35" t="str">
            <v>PC</v>
          </cell>
        </row>
        <row r="36">
          <cell r="B36" t="str">
            <v xml:space="preserve">Administración de la Gestión Documental </v>
          </cell>
          <cell r="C36" t="str">
            <v>Favorecer a terceros otorgando tiempos adicionales a los términos establecidos para efectuar la notificación y solicitar cobros/favores a cambio.</v>
          </cell>
          <cell r="D36">
            <v>2</v>
          </cell>
          <cell r="E36">
            <v>20</v>
          </cell>
          <cell r="F36" t="str">
            <v>GD</v>
          </cell>
        </row>
        <row r="37">
          <cell r="B37" t="str">
            <v xml:space="preserve">Resolución de Conflictos Derivados entre los actores del Sistema General de Seguridad Social en Salud </v>
          </cell>
          <cell r="C37" t="str">
            <v>Seguimiento no oportuno a los compromisos establecidos en la conciliación, en beneficio de alguna de las partes.</v>
          </cell>
          <cell r="D37">
            <v>2</v>
          </cell>
          <cell r="E37">
            <v>20</v>
          </cell>
          <cell r="F37" t="str">
            <v>RC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ronograma Gestión RC 2016"/>
      <sheetName val="AnálisisRC"/>
      <sheetName val="F_Controles"/>
      <sheetName val="Matriz Riesgos de Corrupción"/>
      <sheetName val="F_Imp_AU1"/>
      <sheetName val="F_Imp_AI1"/>
      <sheetName val="F_Imp_SU1"/>
      <sheetName val="F_Imp_RI1"/>
      <sheetName val="F_Imp_ME1"/>
      <sheetName val="F_Imp_PA1"/>
      <sheetName val="F_Imp_PP1"/>
      <sheetName val="F_Imp_PC1"/>
      <sheetName val="F_Imp_GD1"/>
      <sheetName val="F_Imp_RC1"/>
    </sheetNames>
    <sheetDataSet>
      <sheetData sheetId="0" refreshError="1"/>
      <sheetData sheetId="1" refreshError="1"/>
      <sheetData sheetId="2">
        <row r="28">
          <cell r="B28" t="str">
            <v>Gestión de Atención al Usuario del Sistema General de Seguridad Social en Salud</v>
          </cell>
          <cell r="C28" t="str">
            <v>Realizar cobros indebidos o solicitar favores a cambio de filtrar, alterar información, retrasar o agilizar decisiones derivadas de la solución de PQRD.</v>
          </cell>
          <cell r="D28">
            <v>2</v>
          </cell>
          <cell r="E28">
            <v>10</v>
          </cell>
          <cell r="F28" t="str">
            <v>AU</v>
          </cell>
        </row>
        <row r="29">
          <cell r="B29" t="str">
            <v xml:space="preserve">Auditoría a los Sujetos Vigilados </v>
          </cell>
          <cell r="C29" t="str">
            <v>Con conocimiento de quien verifica información en la Supersalud, permitir injustificadamente a los vigilados que continúen las falencias en la prestación de servicios de salud, a cambio de incentivos económicos/favores.</v>
          </cell>
          <cell r="D29">
            <v>2</v>
          </cell>
          <cell r="E29">
            <v>20</v>
          </cell>
          <cell r="F29" t="str">
            <v>AI</v>
          </cell>
        </row>
        <row r="30">
          <cell r="B30" t="str">
            <v>Supervisión a los Sujetos Vigilados de la Superintendencia Nacional de Salud</v>
          </cell>
          <cell r="C30" t="str">
            <v>Permitir la habilitación y modificaciones de EAPB que no cumplen las condiciones mínimas requeridas, y recibir algún tipo de contraprestación/favor a cambio.</v>
          </cell>
          <cell r="D30">
            <v>2</v>
          </cell>
          <cell r="E30">
            <v>20</v>
          </cell>
          <cell r="F30" t="str">
            <v>SU</v>
          </cell>
        </row>
        <row r="31">
          <cell r="B31" t="str">
            <v>Evaluación Integral de Riesgos de Sujetos Vigilados</v>
          </cell>
          <cell r="C31" t="str">
            <v xml:space="preserve">Con conocimiento de quien verifica los riesgos en las entidades vigiladas, ocultar la situación real, o no actuar con rigor y oportunidad frente a los riesgos evidenciados y solicitar cobros o favores a cambio. </v>
          </cell>
          <cell r="D31">
            <v>1</v>
          </cell>
          <cell r="E31">
            <v>20</v>
          </cell>
          <cell r="F31" t="str">
            <v>RI</v>
          </cell>
        </row>
        <row r="32">
          <cell r="B32" t="str">
            <v xml:space="preserve">Adopción y Seguimiento de Acciones y Medidas Especiales </v>
          </cell>
          <cell r="C32" t="str">
            <v>Decisiones inapropiadas relacionadas con medidas especiales (imposición, prórroga, modificación, terminación) que obedecen a incentivos de tipo económico, político, o fundamentadas en razones no técnicas.</v>
          </cell>
          <cell r="D32">
            <v>2</v>
          </cell>
          <cell r="E32">
            <v>20</v>
          </cell>
          <cell r="F32" t="str">
            <v>ME</v>
          </cell>
        </row>
        <row r="33">
          <cell r="B33" t="str">
            <v xml:space="preserve">Gestión del Procedimiento Administrativo </v>
          </cell>
          <cell r="C33" t="str">
            <v>Solicitar pagos/favores a cambio de no adelantar, no impulsar, ni resolver las investigaciones administrativas, ni imponer a las entidades vigiladas las sanciones o medidas a que haya lugar.</v>
          </cell>
          <cell r="D33">
            <v>2</v>
          </cell>
          <cell r="E33">
            <v>20</v>
          </cell>
          <cell r="F33" t="str">
            <v>PA</v>
          </cell>
        </row>
        <row r="34">
          <cell r="B34" t="str">
            <v xml:space="preserve">Pre Contractual </v>
          </cell>
          <cell r="C34" t="str">
            <v>Pliegos de condiciones hechos a la medida de un oferente en particular.</v>
          </cell>
          <cell r="D34">
            <v>1</v>
          </cell>
          <cell r="E34">
            <v>10</v>
          </cell>
          <cell r="F34" t="str">
            <v>PP</v>
          </cell>
        </row>
        <row r="35">
          <cell r="B35" t="str">
            <v xml:space="preserve">Contractual </v>
          </cell>
          <cell r="C35" t="str">
            <v>Supervisión no adecuada que permita omitir sanciones a contratistas</v>
          </cell>
          <cell r="D35">
            <v>1</v>
          </cell>
          <cell r="E35">
            <v>10</v>
          </cell>
          <cell r="F35" t="str">
            <v>PC</v>
          </cell>
        </row>
        <row r="36">
          <cell r="B36" t="str">
            <v xml:space="preserve">Administración de la Gestión Documental </v>
          </cell>
          <cell r="C36" t="str">
            <v>Favorecer a terceros otorgando tiempos adicionales a los términos establecidos para efectuar la notificación y solicitar cobros/favores a cambio.</v>
          </cell>
          <cell r="D36">
            <v>2</v>
          </cell>
          <cell r="E36">
            <v>20</v>
          </cell>
          <cell r="F36" t="str">
            <v>GD</v>
          </cell>
        </row>
        <row r="37">
          <cell r="B37" t="str">
            <v xml:space="preserve">Resolución de Conflictos Derivados entre los actores del Sistema General de Seguridad Social en Salud </v>
          </cell>
          <cell r="C37" t="str">
            <v>Seguimiento no oportuno a los compromisos establecidos en la conciliación, en beneficio de alguna de las partes.</v>
          </cell>
          <cell r="D37">
            <v>2</v>
          </cell>
          <cell r="E37">
            <v>20</v>
          </cell>
          <cell r="F37" t="str">
            <v>RC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showGridLines="0" tabSelected="1" view="pageBreakPreview" zoomScale="70" zoomScaleNormal="100" zoomScaleSheetLayoutView="70" workbookViewId="0">
      <pane xSplit="3" ySplit="5" topLeftCell="D6" activePane="bottomRight" state="frozen"/>
      <selection pane="topRight" activeCell="D1" sqref="D1"/>
      <selection pane="bottomLeft" activeCell="A6" sqref="A6"/>
      <selection pane="bottomRight" activeCell="A6" sqref="A6"/>
    </sheetView>
  </sheetViews>
  <sheetFormatPr baseColWidth="10" defaultRowHeight="14.25" x14ac:dyDescent="0.2"/>
  <cols>
    <col min="1" max="1" width="4" style="2" customWidth="1"/>
    <col min="2" max="2" width="20.375" style="2" customWidth="1"/>
    <col min="3" max="3" width="26.25" style="3" customWidth="1"/>
    <col min="4" max="4" width="24.375" style="3" customWidth="1"/>
    <col min="5" max="5" width="39.625" style="2" customWidth="1"/>
    <col min="6" max="6" width="15.75" style="2" customWidth="1"/>
    <col min="7" max="7" width="8" style="2" customWidth="1"/>
    <col min="8" max="8" width="12.25" style="2" customWidth="1"/>
    <col min="9" max="9" width="13" style="2" customWidth="1"/>
    <col min="10" max="10" width="22.5" style="2" customWidth="1"/>
    <col min="11" max="11" width="17.125" style="2" customWidth="1"/>
    <col min="12" max="12" width="15" style="2" customWidth="1"/>
    <col min="13" max="13" width="17" style="2" customWidth="1"/>
    <col min="14" max="14" width="22.5" style="2" customWidth="1"/>
    <col min="15" max="15" width="30.875" style="2" customWidth="1"/>
    <col min="16" max="16" width="71.25" style="2" customWidth="1"/>
    <col min="17" max="17" width="70.75" style="2" customWidth="1"/>
    <col min="18" max="18" width="49.625" style="2" customWidth="1"/>
    <col min="19" max="19" width="101.625" style="2" customWidth="1"/>
    <col min="20" max="20" width="49.875" style="2" customWidth="1"/>
    <col min="21" max="21" width="63.375" style="2" customWidth="1"/>
    <col min="22" max="16384" width="11" style="2"/>
  </cols>
  <sheetData>
    <row r="1" spans="1:21" ht="15" x14ac:dyDescent="0.25">
      <c r="A1" s="10" t="s">
        <v>425</v>
      </c>
      <c r="B1" s="10"/>
    </row>
    <row r="2" spans="1:21" ht="60.75" customHeight="1" x14ac:dyDescent="0.2">
      <c r="A2" s="296" t="s">
        <v>85</v>
      </c>
      <c r="B2" s="297"/>
      <c r="C2" s="297"/>
      <c r="D2" s="297"/>
      <c r="E2" s="297"/>
      <c r="F2" s="297"/>
      <c r="G2" s="297"/>
      <c r="H2" s="297"/>
      <c r="I2" s="297"/>
      <c r="J2" s="297"/>
      <c r="K2" s="297"/>
      <c r="L2" s="297"/>
      <c r="M2" s="297"/>
      <c r="N2" s="297"/>
      <c r="O2" s="297"/>
      <c r="P2" s="297"/>
      <c r="Q2" s="297"/>
      <c r="R2" s="297"/>
    </row>
    <row r="3" spans="1:21" ht="15.75" customHeight="1" x14ac:dyDescent="0.2">
      <c r="A3" s="294" t="s">
        <v>200</v>
      </c>
      <c r="B3" s="294"/>
      <c r="C3" s="294"/>
      <c r="D3" s="294"/>
      <c r="E3" s="294"/>
      <c r="F3" s="294"/>
      <c r="G3" s="294"/>
      <c r="H3" s="294"/>
      <c r="I3" s="294"/>
      <c r="J3" s="294"/>
      <c r="K3" s="294"/>
      <c r="L3" s="294"/>
      <c r="M3" s="294"/>
      <c r="N3" s="294"/>
      <c r="O3" s="294"/>
      <c r="P3" s="294"/>
      <c r="Q3" s="294"/>
      <c r="R3" s="294"/>
      <c r="S3" s="294"/>
      <c r="T3" s="294"/>
      <c r="U3" s="294"/>
    </row>
    <row r="4" spans="1:21" ht="15" x14ac:dyDescent="0.2">
      <c r="A4" s="298" t="s">
        <v>86</v>
      </c>
      <c r="B4" s="300" t="s">
        <v>87</v>
      </c>
      <c r="C4" s="300" t="s">
        <v>88</v>
      </c>
      <c r="D4" s="93"/>
      <c r="E4" s="93"/>
      <c r="F4" s="93"/>
      <c r="G4" s="93"/>
      <c r="H4" s="93"/>
      <c r="I4" s="93"/>
      <c r="J4" s="300" t="s">
        <v>94</v>
      </c>
      <c r="K4" s="300" t="s">
        <v>95</v>
      </c>
      <c r="L4" s="300" t="s">
        <v>96</v>
      </c>
      <c r="M4" s="300" t="s">
        <v>97</v>
      </c>
      <c r="N4" s="301" t="s">
        <v>98</v>
      </c>
      <c r="O4" s="94"/>
      <c r="P4" s="291" t="s">
        <v>165</v>
      </c>
      <c r="Q4" s="292"/>
      <c r="R4" s="293"/>
      <c r="S4" s="291" t="s">
        <v>424</v>
      </c>
      <c r="T4" s="292"/>
      <c r="U4" s="293"/>
    </row>
    <row r="5" spans="1:21" ht="64.5" customHeight="1" x14ac:dyDescent="0.2">
      <c r="A5" s="299"/>
      <c r="B5" s="294"/>
      <c r="C5" s="294"/>
      <c r="D5" s="95" t="s">
        <v>89</v>
      </c>
      <c r="E5" s="95" t="s">
        <v>90</v>
      </c>
      <c r="F5" s="95" t="s">
        <v>448</v>
      </c>
      <c r="G5" s="95" t="s">
        <v>91</v>
      </c>
      <c r="H5" s="95" t="s">
        <v>92</v>
      </c>
      <c r="I5" s="95" t="s">
        <v>93</v>
      </c>
      <c r="J5" s="294"/>
      <c r="K5" s="294"/>
      <c r="L5" s="294"/>
      <c r="M5" s="294"/>
      <c r="N5" s="302"/>
      <c r="O5" s="96" t="s">
        <v>169</v>
      </c>
      <c r="P5" s="97" t="s">
        <v>150</v>
      </c>
      <c r="Q5" s="95" t="s">
        <v>142</v>
      </c>
      <c r="R5" s="98" t="s">
        <v>143</v>
      </c>
      <c r="S5" s="97" t="s">
        <v>150</v>
      </c>
      <c r="T5" s="253" t="s">
        <v>142</v>
      </c>
      <c r="U5" s="254" t="s">
        <v>143</v>
      </c>
    </row>
    <row r="6" spans="1:21" s="3" customFormat="1" ht="285.75" x14ac:dyDescent="0.2">
      <c r="A6" s="14">
        <v>1</v>
      </c>
      <c r="B6" s="41" t="s">
        <v>99</v>
      </c>
      <c r="C6" s="42" t="s">
        <v>100</v>
      </c>
      <c r="D6" s="43" t="s">
        <v>101</v>
      </c>
      <c r="E6" s="43" t="s">
        <v>102</v>
      </c>
      <c r="F6" s="42" t="s">
        <v>110</v>
      </c>
      <c r="G6" s="42" t="s">
        <v>104</v>
      </c>
      <c r="H6" s="42" t="s">
        <v>105</v>
      </c>
      <c r="I6" s="42" t="s">
        <v>107</v>
      </c>
      <c r="J6" s="44" t="s">
        <v>107</v>
      </c>
      <c r="K6" s="42" t="s">
        <v>166</v>
      </c>
      <c r="L6" s="42" t="s">
        <v>397</v>
      </c>
      <c r="M6" s="22" t="s">
        <v>167</v>
      </c>
      <c r="N6" s="42" t="s">
        <v>168</v>
      </c>
      <c r="O6" s="45" t="s">
        <v>387</v>
      </c>
      <c r="P6" s="70" t="s">
        <v>383</v>
      </c>
      <c r="Q6" s="70" t="s">
        <v>384</v>
      </c>
      <c r="R6" s="70" t="s">
        <v>398</v>
      </c>
      <c r="S6" s="70" t="s">
        <v>449</v>
      </c>
      <c r="T6" s="267" t="s">
        <v>437</v>
      </c>
      <c r="U6" s="267" t="s">
        <v>450</v>
      </c>
    </row>
    <row r="7" spans="1:21" s="19" customFormat="1" ht="314.25" x14ac:dyDescent="0.2">
      <c r="A7" s="20">
        <v>2</v>
      </c>
      <c r="B7" s="46" t="s">
        <v>108</v>
      </c>
      <c r="C7" s="44" t="s">
        <v>385</v>
      </c>
      <c r="D7" s="47" t="s">
        <v>101</v>
      </c>
      <c r="E7" s="47" t="s">
        <v>109</v>
      </c>
      <c r="F7" s="47" t="s">
        <v>110</v>
      </c>
      <c r="G7" s="48" t="s">
        <v>170</v>
      </c>
      <c r="H7" s="48" t="s">
        <v>170</v>
      </c>
      <c r="I7" s="44" t="s">
        <v>106</v>
      </c>
      <c r="J7" s="44" t="s">
        <v>113</v>
      </c>
      <c r="K7" s="44" t="s">
        <v>171</v>
      </c>
      <c r="L7" s="44" t="s">
        <v>114</v>
      </c>
      <c r="M7" s="49" t="s">
        <v>172</v>
      </c>
      <c r="N7" s="50" t="s">
        <v>173</v>
      </c>
      <c r="O7" s="45" t="s">
        <v>386</v>
      </c>
      <c r="P7" s="70" t="s">
        <v>399</v>
      </c>
      <c r="Q7" s="70" t="s">
        <v>381</v>
      </c>
      <c r="R7" s="71"/>
      <c r="S7" s="70" t="s">
        <v>432</v>
      </c>
      <c r="T7" s="70" t="s">
        <v>433</v>
      </c>
      <c r="U7" s="258"/>
    </row>
    <row r="8" spans="1:21" s="19" customFormat="1" ht="200.25" x14ac:dyDescent="0.2">
      <c r="A8" s="18">
        <v>3</v>
      </c>
      <c r="B8" s="21" t="s">
        <v>115</v>
      </c>
      <c r="C8" s="23" t="s">
        <v>174</v>
      </c>
      <c r="D8" s="24" t="s">
        <v>101</v>
      </c>
      <c r="E8" s="24" t="s">
        <v>116</v>
      </c>
      <c r="F8" s="24" t="s">
        <v>103</v>
      </c>
      <c r="G8" s="51" t="s">
        <v>111</v>
      </c>
      <c r="H8" s="51" t="s">
        <v>105</v>
      </c>
      <c r="I8" s="51" t="s">
        <v>106</v>
      </c>
      <c r="J8" s="23" t="s">
        <v>117</v>
      </c>
      <c r="K8" s="23" t="s">
        <v>175</v>
      </c>
      <c r="L8" s="23" t="s">
        <v>118</v>
      </c>
      <c r="M8" s="49" t="s">
        <v>176</v>
      </c>
      <c r="N8" s="27" t="s">
        <v>177</v>
      </c>
      <c r="O8" s="45" t="s">
        <v>387</v>
      </c>
      <c r="P8" s="72" t="s">
        <v>451</v>
      </c>
      <c r="Q8" s="70" t="s">
        <v>452</v>
      </c>
      <c r="R8" s="90" t="s">
        <v>453</v>
      </c>
      <c r="S8" s="72" t="s">
        <v>479</v>
      </c>
      <c r="T8" s="72" t="s">
        <v>480</v>
      </c>
      <c r="U8" s="266"/>
    </row>
    <row r="9" spans="1:21" ht="372.75" customHeight="1" x14ac:dyDescent="0.2">
      <c r="A9" s="16">
        <v>4</v>
      </c>
      <c r="B9" s="49" t="s">
        <v>119</v>
      </c>
      <c r="C9" s="23" t="s">
        <v>120</v>
      </c>
      <c r="D9" s="24" t="s">
        <v>101</v>
      </c>
      <c r="E9" s="24" t="s">
        <v>121</v>
      </c>
      <c r="F9" s="24" t="s">
        <v>103</v>
      </c>
      <c r="G9" s="23" t="s">
        <v>111</v>
      </c>
      <c r="H9" s="23" t="s">
        <v>105</v>
      </c>
      <c r="I9" s="51" t="s">
        <v>106</v>
      </c>
      <c r="J9" s="23" t="s">
        <v>122</v>
      </c>
      <c r="K9" s="23" t="s">
        <v>178</v>
      </c>
      <c r="L9" s="23" t="s">
        <v>123</v>
      </c>
      <c r="M9" s="21" t="s">
        <v>176</v>
      </c>
      <c r="N9" s="23" t="s">
        <v>179</v>
      </c>
      <c r="O9" s="45" t="s">
        <v>387</v>
      </c>
      <c r="P9" s="72" t="s">
        <v>439</v>
      </c>
      <c r="Q9" s="289" t="s">
        <v>429</v>
      </c>
      <c r="R9" s="79" t="s">
        <v>400</v>
      </c>
      <c r="S9" s="70" t="s">
        <v>440</v>
      </c>
      <c r="T9" s="289" t="s">
        <v>434</v>
      </c>
      <c r="U9" s="303" t="s">
        <v>430</v>
      </c>
    </row>
    <row r="10" spans="1:21" ht="408.75" customHeight="1" x14ac:dyDescent="0.2">
      <c r="A10" s="16">
        <v>5</v>
      </c>
      <c r="B10" s="49" t="s">
        <v>119</v>
      </c>
      <c r="C10" s="23" t="s">
        <v>124</v>
      </c>
      <c r="D10" s="24" t="s">
        <v>101</v>
      </c>
      <c r="E10" s="24" t="s">
        <v>388</v>
      </c>
      <c r="F10" s="52" t="s">
        <v>103</v>
      </c>
      <c r="G10" s="51" t="s">
        <v>111</v>
      </c>
      <c r="H10" s="51" t="s">
        <v>105</v>
      </c>
      <c r="I10" s="51" t="s">
        <v>106</v>
      </c>
      <c r="J10" s="23" t="s">
        <v>125</v>
      </c>
      <c r="K10" s="23" t="s">
        <v>178</v>
      </c>
      <c r="L10" s="23" t="s">
        <v>123</v>
      </c>
      <c r="M10" s="21" t="s">
        <v>176</v>
      </c>
      <c r="N10" s="23" t="s">
        <v>179</v>
      </c>
      <c r="O10" s="45" t="s">
        <v>387</v>
      </c>
      <c r="P10" s="72" t="s">
        <v>441</v>
      </c>
      <c r="Q10" s="290"/>
      <c r="R10" s="80"/>
      <c r="S10" s="259" t="s">
        <v>442</v>
      </c>
      <c r="T10" s="290"/>
      <c r="U10" s="304"/>
    </row>
    <row r="11" spans="1:21" ht="409.5" x14ac:dyDescent="0.2">
      <c r="A11" s="15">
        <v>6</v>
      </c>
      <c r="B11" s="49" t="s">
        <v>119</v>
      </c>
      <c r="C11" s="23" t="s">
        <v>180</v>
      </c>
      <c r="D11" s="24" t="s">
        <v>101</v>
      </c>
      <c r="E11" s="24" t="s">
        <v>389</v>
      </c>
      <c r="F11" s="24" t="s">
        <v>103</v>
      </c>
      <c r="G11" s="23" t="s">
        <v>104</v>
      </c>
      <c r="H11" s="23" t="s">
        <v>105</v>
      </c>
      <c r="I11" s="51" t="s">
        <v>106</v>
      </c>
      <c r="J11" s="23" t="s">
        <v>126</v>
      </c>
      <c r="K11" s="23" t="s">
        <v>127</v>
      </c>
      <c r="L11" s="23" t="s">
        <v>123</v>
      </c>
      <c r="M11" s="21" t="s">
        <v>176</v>
      </c>
      <c r="N11" s="23" t="s">
        <v>390</v>
      </c>
      <c r="O11" s="45" t="s">
        <v>387</v>
      </c>
      <c r="P11" s="72" t="s">
        <v>443</v>
      </c>
      <c r="Q11" s="295"/>
      <c r="R11" s="73"/>
      <c r="S11" s="260" t="s">
        <v>444</v>
      </c>
      <c r="T11" s="261" t="s">
        <v>445</v>
      </c>
      <c r="U11" s="261"/>
    </row>
    <row r="12" spans="1:21" s="89" customFormat="1" ht="199.5" x14ac:dyDescent="0.2">
      <c r="A12" s="81">
        <v>7</v>
      </c>
      <c r="B12" s="82" t="s">
        <v>23</v>
      </c>
      <c r="C12" s="83" t="s">
        <v>181</v>
      </c>
      <c r="D12" s="84" t="s">
        <v>101</v>
      </c>
      <c r="E12" s="82" t="s">
        <v>152</v>
      </c>
      <c r="F12" s="84" t="s">
        <v>128</v>
      </c>
      <c r="G12" s="85" t="s">
        <v>111</v>
      </c>
      <c r="H12" s="85" t="s">
        <v>112</v>
      </c>
      <c r="I12" s="86" t="s">
        <v>106</v>
      </c>
      <c r="J12" s="83" t="s">
        <v>153</v>
      </c>
      <c r="K12" s="86" t="s">
        <v>182</v>
      </c>
      <c r="L12" s="86" t="s">
        <v>129</v>
      </c>
      <c r="M12" s="82" t="s">
        <v>176</v>
      </c>
      <c r="N12" s="86" t="s">
        <v>154</v>
      </c>
      <c r="O12" s="87" t="s">
        <v>387</v>
      </c>
      <c r="P12" s="88" t="s">
        <v>401</v>
      </c>
      <c r="Q12" s="88" t="s">
        <v>431</v>
      </c>
      <c r="R12" s="90" t="s">
        <v>406</v>
      </c>
      <c r="S12" s="88" t="s">
        <v>446</v>
      </c>
      <c r="T12" s="88" t="s">
        <v>435</v>
      </c>
      <c r="U12" s="266"/>
    </row>
    <row r="13" spans="1:21" s="19" customFormat="1" ht="199.5" x14ac:dyDescent="0.2">
      <c r="A13" s="18">
        <v>8</v>
      </c>
      <c r="B13" s="46" t="s">
        <v>130</v>
      </c>
      <c r="C13" s="42" t="s">
        <v>131</v>
      </c>
      <c r="D13" s="43" t="s">
        <v>101</v>
      </c>
      <c r="E13" s="43" t="s">
        <v>183</v>
      </c>
      <c r="F13" s="43" t="s">
        <v>103</v>
      </c>
      <c r="G13" s="53" t="s">
        <v>111</v>
      </c>
      <c r="H13" s="53" t="s">
        <v>105</v>
      </c>
      <c r="I13" s="44" t="s">
        <v>106</v>
      </c>
      <c r="J13" s="54" t="s">
        <v>391</v>
      </c>
      <c r="K13" s="21" t="s">
        <v>184</v>
      </c>
      <c r="L13" s="23" t="s">
        <v>185</v>
      </c>
      <c r="M13" s="21" t="s">
        <v>176</v>
      </c>
      <c r="N13" s="27" t="s">
        <v>186</v>
      </c>
      <c r="O13" s="45" t="s">
        <v>387</v>
      </c>
      <c r="P13" s="72" t="s">
        <v>382</v>
      </c>
      <c r="Q13" s="72" t="s">
        <v>402</v>
      </c>
      <c r="R13" s="90" t="s">
        <v>403</v>
      </c>
      <c r="S13" s="88"/>
      <c r="T13" s="88"/>
      <c r="U13" s="266"/>
    </row>
    <row r="14" spans="1:21" s="19" customFormat="1" ht="156.75" x14ac:dyDescent="0.2">
      <c r="A14" s="18">
        <v>9</v>
      </c>
      <c r="B14" s="49" t="s">
        <v>132</v>
      </c>
      <c r="C14" s="42" t="s">
        <v>392</v>
      </c>
      <c r="D14" s="43" t="s">
        <v>101</v>
      </c>
      <c r="E14" s="43" t="s">
        <v>393</v>
      </c>
      <c r="F14" s="47" t="s">
        <v>128</v>
      </c>
      <c r="G14" s="48" t="s">
        <v>104</v>
      </c>
      <c r="H14" s="48" t="s">
        <v>105</v>
      </c>
      <c r="I14" s="44" t="s">
        <v>106</v>
      </c>
      <c r="J14" s="54" t="s">
        <v>394</v>
      </c>
      <c r="K14" s="42" t="s">
        <v>187</v>
      </c>
      <c r="L14" s="42" t="s">
        <v>133</v>
      </c>
      <c r="M14" s="55">
        <v>44926</v>
      </c>
      <c r="N14" s="56" t="s">
        <v>155</v>
      </c>
      <c r="O14" s="45" t="s">
        <v>387</v>
      </c>
      <c r="P14" s="74" t="s">
        <v>149</v>
      </c>
      <c r="Q14" s="70" t="s">
        <v>193</v>
      </c>
      <c r="R14" s="73" t="s">
        <v>149</v>
      </c>
      <c r="S14" s="74" t="s">
        <v>149</v>
      </c>
      <c r="T14" s="70" t="s">
        <v>193</v>
      </c>
      <c r="U14" s="73"/>
    </row>
    <row r="15" spans="1:21" s="19" customFormat="1" ht="114" x14ac:dyDescent="0.2">
      <c r="A15" s="20">
        <v>10</v>
      </c>
      <c r="B15" s="49" t="s">
        <v>132</v>
      </c>
      <c r="C15" s="51" t="s">
        <v>188</v>
      </c>
      <c r="D15" s="52" t="s">
        <v>101</v>
      </c>
      <c r="E15" s="52" t="s">
        <v>395</v>
      </c>
      <c r="F15" s="24" t="s">
        <v>103</v>
      </c>
      <c r="G15" s="25" t="s">
        <v>104</v>
      </c>
      <c r="H15" s="25" t="s">
        <v>105</v>
      </c>
      <c r="I15" s="51" t="s">
        <v>106</v>
      </c>
      <c r="J15" s="26" t="s">
        <v>189</v>
      </c>
      <c r="K15" s="23" t="s">
        <v>190</v>
      </c>
      <c r="L15" s="23" t="s">
        <v>191</v>
      </c>
      <c r="M15" s="55">
        <v>44926</v>
      </c>
      <c r="N15" s="27" t="s">
        <v>192</v>
      </c>
      <c r="O15" s="57" t="s">
        <v>387</v>
      </c>
      <c r="P15" s="74" t="s">
        <v>149</v>
      </c>
      <c r="Q15" s="70" t="s">
        <v>193</v>
      </c>
      <c r="R15" s="73"/>
      <c r="S15" s="72" t="s">
        <v>447</v>
      </c>
      <c r="T15" s="72" t="s">
        <v>436</v>
      </c>
      <c r="U15" s="73"/>
    </row>
    <row r="16" spans="1:21" s="19" customFormat="1" ht="114.75" thickBot="1" x14ac:dyDescent="0.25">
      <c r="A16" s="38">
        <v>11</v>
      </c>
      <c r="B16" s="49" t="s">
        <v>49</v>
      </c>
      <c r="C16" s="42" t="s">
        <v>194</v>
      </c>
      <c r="D16" s="43" t="s">
        <v>101</v>
      </c>
      <c r="E16" s="43" t="s">
        <v>195</v>
      </c>
      <c r="F16" s="43" t="s">
        <v>103</v>
      </c>
      <c r="G16" s="53" t="s">
        <v>111</v>
      </c>
      <c r="H16" s="53" t="s">
        <v>105</v>
      </c>
      <c r="I16" s="44" t="s">
        <v>106</v>
      </c>
      <c r="J16" s="54" t="s">
        <v>396</v>
      </c>
      <c r="K16" s="58" t="s">
        <v>196</v>
      </c>
      <c r="L16" s="59" t="s">
        <v>197</v>
      </c>
      <c r="M16" s="55" t="s">
        <v>198</v>
      </c>
      <c r="N16" s="60" t="s">
        <v>199</v>
      </c>
      <c r="O16" s="45" t="s">
        <v>387</v>
      </c>
      <c r="P16" s="74" t="s">
        <v>149</v>
      </c>
      <c r="Q16" s="70" t="s">
        <v>193</v>
      </c>
      <c r="R16" s="73" t="s">
        <v>149</v>
      </c>
      <c r="S16" s="74" t="s">
        <v>149</v>
      </c>
      <c r="T16" s="70" t="s">
        <v>193</v>
      </c>
      <c r="U16" s="73"/>
    </row>
  </sheetData>
  <mergeCells count="15">
    <mergeCell ref="T9:T10"/>
    <mergeCell ref="S4:U4"/>
    <mergeCell ref="A3:U3"/>
    <mergeCell ref="Q9:Q11"/>
    <mergeCell ref="A2:R2"/>
    <mergeCell ref="A4:A5"/>
    <mergeCell ref="B4:B5"/>
    <mergeCell ref="C4:C5"/>
    <mergeCell ref="J4:J5"/>
    <mergeCell ref="K4:K5"/>
    <mergeCell ref="L4:L5"/>
    <mergeCell ref="M4:M5"/>
    <mergeCell ref="N4:N5"/>
    <mergeCell ref="P4:R4"/>
    <mergeCell ref="U9:U10"/>
  </mergeCells>
  <dataValidations count="9">
    <dataValidation type="list" allowBlank="1" showInputMessage="1" showErrorMessage="1" sqref="I7:I16">
      <formula1>$I$17:$I$20</formula1>
    </dataValidation>
    <dataValidation type="list" allowBlank="1" showInputMessage="1" showErrorMessage="1" sqref="H10 H7:H8 H12:H14">
      <formula1>$H$17:$H$20</formula1>
    </dataValidation>
    <dataValidation type="list" allowBlank="1" showInputMessage="1" showErrorMessage="1" sqref="G10 G7:G8 G12:G14">
      <formula1>$G$17:$G$21</formula1>
    </dataValidation>
    <dataValidation type="list" allowBlank="1" showInputMessage="1" showErrorMessage="1" sqref="F10 F7:F8 F12:F14">
      <formula1>$F$17:$F$21</formula1>
    </dataValidation>
    <dataValidation type="list" allowBlank="1" showInputMessage="1" showErrorMessage="1" sqref="B7:B16">
      <formula1>$B$17:$B$29</formula1>
    </dataValidation>
    <dataValidation type="list" allowBlank="1" showInputMessage="1" showErrorMessage="1" sqref="B6">
      <formula1>$B$18:$B$30</formula1>
    </dataValidation>
    <dataValidation type="list" allowBlank="1" showInputMessage="1" showErrorMessage="1" sqref="F6 F9 F11 F15:F16">
      <formula1>$F$18:$F$22</formula1>
    </dataValidation>
    <dataValidation type="list" allowBlank="1" showInputMessage="1" showErrorMessage="1" sqref="G6 G9 G11 G15:G16">
      <formula1>$G$18:$G$22</formula1>
    </dataValidation>
    <dataValidation type="list" allowBlank="1" showInputMessage="1" showErrorMessage="1" sqref="H6 H9 H11 H15:H16">
      <formula1>$H$18:$H$21</formula1>
    </dataValidation>
  </dataValidations>
  <pageMargins left="0.23622047244094491" right="0.23622047244094491" top="0.74803149606299213" bottom="0.74803149606299213" header="0.31496062992125984" footer="0.31496062992125984"/>
  <pageSetup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996"/>
  <sheetViews>
    <sheetView showGridLines="0" zoomScale="70" zoomScaleNormal="70" workbookViewId="0">
      <pane xSplit="4" ySplit="4" topLeftCell="E5" activePane="bottomRight" state="frozen"/>
      <selection pane="topRight" activeCell="E1" sqref="E1"/>
      <selection pane="bottomLeft" activeCell="A5" sqref="A5"/>
      <selection pane="bottomRight" activeCell="A4" sqref="A4"/>
    </sheetView>
  </sheetViews>
  <sheetFormatPr baseColWidth="10" defaultColWidth="12.625" defaultRowHeight="15" customHeight="1" x14ac:dyDescent="0.2"/>
  <cols>
    <col min="1" max="1" width="3.25" style="17" customWidth="1"/>
    <col min="2" max="2" width="19.875" style="17" customWidth="1"/>
    <col min="3" max="3" width="5.875" style="17" customWidth="1"/>
    <col min="4" max="4" width="44.875" style="17" customWidth="1"/>
    <col min="5" max="5" width="28.25" style="17" customWidth="1"/>
    <col min="6" max="6" width="28.625" style="17" customWidth="1"/>
    <col min="7" max="7" width="13.25" style="91" customWidth="1"/>
    <col min="8" max="8" width="15" style="91" customWidth="1"/>
    <col min="9" max="9" width="16.75" style="273" customWidth="1"/>
    <col min="10" max="10" width="78.75" style="17" customWidth="1"/>
    <col min="11" max="11" width="39.75" style="17" customWidth="1"/>
    <col min="12" max="25" width="9.375" style="17" customWidth="1"/>
    <col min="26" max="16384" width="12.625" style="17"/>
  </cols>
  <sheetData>
    <row r="1" spans="2:11" ht="15" customHeight="1" x14ac:dyDescent="0.2">
      <c r="I1" s="271"/>
    </row>
    <row r="2" spans="2:11" ht="52.5" customHeight="1" x14ac:dyDescent="0.2">
      <c r="B2" s="305" t="s">
        <v>0</v>
      </c>
      <c r="C2" s="305"/>
      <c r="D2" s="305"/>
      <c r="E2" s="305"/>
      <c r="F2" s="305"/>
      <c r="G2" s="305"/>
      <c r="H2" s="305"/>
      <c r="I2" s="305"/>
      <c r="J2" s="305"/>
      <c r="K2" s="305"/>
    </row>
    <row r="3" spans="2:11" x14ac:dyDescent="0.2">
      <c r="B3" s="306" t="s">
        <v>1</v>
      </c>
      <c r="C3" s="306"/>
      <c r="D3" s="306"/>
      <c r="E3" s="306"/>
      <c r="F3" s="306"/>
      <c r="G3" s="306"/>
      <c r="H3" s="306"/>
      <c r="I3" s="306"/>
      <c r="J3" s="306"/>
      <c r="K3" s="306"/>
    </row>
    <row r="4" spans="2:11" ht="45" x14ac:dyDescent="0.2">
      <c r="B4" s="77" t="s">
        <v>2</v>
      </c>
      <c r="C4" s="306" t="s">
        <v>3</v>
      </c>
      <c r="D4" s="307"/>
      <c r="E4" s="77" t="s">
        <v>4</v>
      </c>
      <c r="F4" s="77" t="s">
        <v>5</v>
      </c>
      <c r="G4" s="99" t="s">
        <v>6</v>
      </c>
      <c r="H4" s="77" t="s">
        <v>141</v>
      </c>
      <c r="I4" s="262" t="s">
        <v>145</v>
      </c>
      <c r="J4" s="77" t="s">
        <v>142</v>
      </c>
      <c r="K4" s="283" t="s">
        <v>143</v>
      </c>
    </row>
    <row r="5" spans="2:11" s="36" customFormat="1" ht="91.5" customHeight="1" x14ac:dyDescent="0.2">
      <c r="B5" s="133" t="s">
        <v>7</v>
      </c>
      <c r="C5" s="134" t="s">
        <v>8</v>
      </c>
      <c r="D5" s="135" t="s">
        <v>201</v>
      </c>
      <c r="E5" s="134" t="s">
        <v>202</v>
      </c>
      <c r="F5" s="134" t="s">
        <v>203</v>
      </c>
      <c r="G5" s="136">
        <v>44742</v>
      </c>
      <c r="H5" s="137" t="s">
        <v>307</v>
      </c>
      <c r="I5" s="268">
        <v>1</v>
      </c>
      <c r="J5" s="256" t="s">
        <v>455</v>
      </c>
      <c r="K5" s="105"/>
    </row>
    <row r="6" spans="2:11" s="36" customFormat="1" ht="180.75" customHeight="1" x14ac:dyDescent="0.2">
      <c r="B6" s="138" t="s">
        <v>11</v>
      </c>
      <c r="C6" s="139" t="s">
        <v>12</v>
      </c>
      <c r="D6" s="140" t="s">
        <v>204</v>
      </c>
      <c r="E6" s="141" t="s">
        <v>205</v>
      </c>
      <c r="F6" s="141" t="s">
        <v>134</v>
      </c>
      <c r="G6" s="142">
        <v>44592</v>
      </c>
      <c r="H6" s="143">
        <v>1</v>
      </c>
      <c r="I6" s="269" t="s">
        <v>146</v>
      </c>
      <c r="J6" s="67" t="s">
        <v>405</v>
      </c>
      <c r="K6" s="144"/>
    </row>
    <row r="7" spans="2:11" s="36" customFormat="1" ht="116.25" customHeight="1" x14ac:dyDescent="0.2">
      <c r="B7" s="308" t="s">
        <v>13</v>
      </c>
      <c r="C7" s="134" t="s">
        <v>14</v>
      </c>
      <c r="D7" s="145" t="s">
        <v>206</v>
      </c>
      <c r="E7" s="144" t="s">
        <v>135</v>
      </c>
      <c r="F7" s="144" t="s">
        <v>9</v>
      </c>
      <c r="G7" s="146" t="s">
        <v>207</v>
      </c>
      <c r="H7" s="143">
        <v>1</v>
      </c>
      <c r="I7" s="269" t="s">
        <v>146</v>
      </c>
      <c r="J7" s="67" t="s">
        <v>378</v>
      </c>
      <c r="K7" s="144"/>
    </row>
    <row r="8" spans="2:11" s="36" customFormat="1" ht="162.75" customHeight="1" x14ac:dyDescent="0.2">
      <c r="B8" s="309"/>
      <c r="C8" s="134" t="s">
        <v>15</v>
      </c>
      <c r="D8" s="145" t="s">
        <v>208</v>
      </c>
      <c r="E8" s="144" t="s">
        <v>136</v>
      </c>
      <c r="F8" s="144" t="s">
        <v>16</v>
      </c>
      <c r="G8" s="146">
        <v>44592</v>
      </c>
      <c r="H8" s="143">
        <v>1</v>
      </c>
      <c r="I8" s="269" t="s">
        <v>146</v>
      </c>
      <c r="J8" s="68" t="s">
        <v>404</v>
      </c>
      <c r="K8" s="145"/>
    </row>
    <row r="9" spans="2:11" s="149" customFormat="1" ht="271.5" customHeight="1" x14ac:dyDescent="0.2">
      <c r="B9" s="133" t="s">
        <v>17</v>
      </c>
      <c r="C9" s="134" t="s">
        <v>18</v>
      </c>
      <c r="D9" s="134" t="s">
        <v>58</v>
      </c>
      <c r="E9" s="134" t="s">
        <v>19</v>
      </c>
      <c r="F9" s="134" t="s">
        <v>209</v>
      </c>
      <c r="G9" s="134" t="s">
        <v>57</v>
      </c>
      <c r="H9" s="147">
        <f>8/8</f>
        <v>1</v>
      </c>
      <c r="I9" s="270">
        <f>8/9</f>
        <v>0.88888888888888884</v>
      </c>
      <c r="J9" s="68" t="s">
        <v>485</v>
      </c>
      <c r="K9" s="148" t="s">
        <v>438</v>
      </c>
    </row>
    <row r="10" spans="2:11" s="36" customFormat="1" ht="171.75" customHeight="1" x14ac:dyDescent="0.2">
      <c r="B10" s="133" t="s">
        <v>20</v>
      </c>
      <c r="C10" s="134" t="s">
        <v>21</v>
      </c>
      <c r="D10" s="135" t="s">
        <v>137</v>
      </c>
      <c r="E10" s="134" t="s">
        <v>210</v>
      </c>
      <c r="F10" s="150" t="s">
        <v>22</v>
      </c>
      <c r="G10" s="136" t="s">
        <v>211</v>
      </c>
      <c r="H10" s="151">
        <v>1</v>
      </c>
      <c r="I10" s="274">
        <v>1</v>
      </c>
      <c r="J10" s="12" t="s">
        <v>454</v>
      </c>
      <c r="K10" s="7"/>
    </row>
    <row r="11" spans="2:11" x14ac:dyDescent="0.25">
      <c r="H11" s="92"/>
      <c r="I11" s="272"/>
    </row>
    <row r="12" spans="2:11" x14ac:dyDescent="0.25">
      <c r="H12" s="92"/>
      <c r="I12" s="272"/>
    </row>
    <row r="13" spans="2:11" x14ac:dyDescent="0.25">
      <c r="H13" s="92"/>
      <c r="I13" s="272"/>
    </row>
    <row r="14" spans="2:11" x14ac:dyDescent="0.25">
      <c r="H14" s="92"/>
      <c r="I14" s="272"/>
    </row>
    <row r="15" spans="2:11" x14ac:dyDescent="0.25">
      <c r="H15" s="92"/>
      <c r="I15" s="272"/>
    </row>
    <row r="16" spans="2:11" x14ac:dyDescent="0.25">
      <c r="H16" s="92"/>
      <c r="I16" s="272"/>
    </row>
    <row r="17" spans="8:9" ht="15.75" customHeight="1" x14ac:dyDescent="0.25">
      <c r="H17" s="92"/>
      <c r="I17" s="272"/>
    </row>
    <row r="18" spans="8:9" ht="15.75" customHeight="1" x14ac:dyDescent="0.25">
      <c r="H18" s="92"/>
      <c r="I18" s="272"/>
    </row>
    <row r="19" spans="8:9" ht="15.75" customHeight="1" x14ac:dyDescent="0.25">
      <c r="H19" s="92"/>
      <c r="I19" s="272"/>
    </row>
    <row r="20" spans="8:9" ht="15.75" customHeight="1" x14ac:dyDescent="0.25">
      <c r="H20" s="92"/>
      <c r="I20" s="272"/>
    </row>
    <row r="21" spans="8:9" ht="15.75" customHeight="1" x14ac:dyDescent="0.25">
      <c r="H21" s="92"/>
      <c r="I21" s="272"/>
    </row>
    <row r="22" spans="8:9" ht="15.75" customHeight="1" x14ac:dyDescent="0.25">
      <c r="H22" s="92"/>
      <c r="I22" s="272"/>
    </row>
    <row r="23" spans="8:9" ht="15.75" customHeight="1" x14ac:dyDescent="0.25">
      <c r="H23" s="92"/>
      <c r="I23" s="272"/>
    </row>
    <row r="24" spans="8:9" ht="15.75" customHeight="1" x14ac:dyDescent="0.25">
      <c r="H24" s="92"/>
      <c r="I24" s="272"/>
    </row>
    <row r="25" spans="8:9" ht="15.75" customHeight="1" x14ac:dyDescent="0.25">
      <c r="H25" s="92"/>
      <c r="I25" s="272"/>
    </row>
    <row r="26" spans="8:9" ht="15.75" customHeight="1" x14ac:dyDescent="0.25">
      <c r="H26" s="92"/>
      <c r="I26" s="272"/>
    </row>
    <row r="27" spans="8:9" ht="15.75" customHeight="1" x14ac:dyDescent="0.25">
      <c r="H27" s="92"/>
      <c r="I27" s="272"/>
    </row>
    <row r="28" spans="8:9" ht="15.75" customHeight="1" x14ac:dyDescent="0.25">
      <c r="H28" s="92"/>
      <c r="I28" s="272"/>
    </row>
    <row r="29" spans="8:9" ht="15.75" customHeight="1" x14ac:dyDescent="0.25">
      <c r="H29" s="92"/>
      <c r="I29" s="272"/>
    </row>
    <row r="30" spans="8:9" ht="15.75" customHeight="1" x14ac:dyDescent="0.25">
      <c r="H30" s="92"/>
      <c r="I30" s="272"/>
    </row>
    <row r="31" spans="8:9" ht="15.75" customHeight="1" x14ac:dyDescent="0.25">
      <c r="H31" s="92"/>
      <c r="I31" s="272"/>
    </row>
    <row r="32" spans="8:9" ht="15.75" customHeight="1" x14ac:dyDescent="0.25">
      <c r="H32" s="92"/>
      <c r="I32" s="272"/>
    </row>
    <row r="33" spans="8:9" ht="15.75" customHeight="1" x14ac:dyDescent="0.25">
      <c r="H33" s="92"/>
      <c r="I33" s="272"/>
    </row>
    <row r="34" spans="8:9" ht="15.75" customHeight="1" x14ac:dyDescent="0.25">
      <c r="H34" s="92"/>
      <c r="I34" s="272"/>
    </row>
    <row r="35" spans="8:9" ht="15.75" customHeight="1" x14ac:dyDescent="0.25">
      <c r="H35" s="92"/>
      <c r="I35" s="272"/>
    </row>
    <row r="36" spans="8:9" ht="15.75" customHeight="1" x14ac:dyDescent="0.25">
      <c r="H36" s="92"/>
      <c r="I36" s="272"/>
    </row>
    <row r="37" spans="8:9" ht="15.75" customHeight="1" x14ac:dyDescent="0.25">
      <c r="H37" s="92"/>
      <c r="I37" s="272"/>
    </row>
    <row r="38" spans="8:9" ht="15.75" customHeight="1" x14ac:dyDescent="0.25">
      <c r="H38" s="92"/>
      <c r="I38" s="272"/>
    </row>
    <row r="39" spans="8:9" ht="15.75" customHeight="1" x14ac:dyDescent="0.25">
      <c r="H39" s="92"/>
      <c r="I39" s="272"/>
    </row>
    <row r="40" spans="8:9" ht="15.75" customHeight="1" x14ac:dyDescent="0.25">
      <c r="H40" s="92"/>
      <c r="I40" s="272"/>
    </row>
    <row r="41" spans="8:9" ht="15.75" customHeight="1" x14ac:dyDescent="0.25">
      <c r="H41" s="92"/>
      <c r="I41" s="272"/>
    </row>
    <row r="42" spans="8:9" ht="15.75" customHeight="1" x14ac:dyDescent="0.25">
      <c r="H42" s="92"/>
      <c r="I42" s="272"/>
    </row>
    <row r="43" spans="8:9" ht="15.75" customHeight="1" x14ac:dyDescent="0.25">
      <c r="H43" s="92"/>
      <c r="I43" s="272"/>
    </row>
    <row r="44" spans="8:9" ht="15.75" customHeight="1" x14ac:dyDescent="0.25">
      <c r="H44" s="92"/>
      <c r="I44" s="272"/>
    </row>
    <row r="45" spans="8:9" ht="15.75" customHeight="1" x14ac:dyDescent="0.25">
      <c r="H45" s="92"/>
      <c r="I45" s="272"/>
    </row>
    <row r="46" spans="8:9" ht="15.75" customHeight="1" x14ac:dyDescent="0.25">
      <c r="H46" s="92"/>
      <c r="I46" s="272"/>
    </row>
    <row r="47" spans="8:9" ht="15.75" customHeight="1" x14ac:dyDescent="0.25">
      <c r="H47" s="92"/>
      <c r="I47" s="272"/>
    </row>
    <row r="48" spans="8:9" ht="15.75" customHeight="1" x14ac:dyDescent="0.25">
      <c r="H48" s="92"/>
      <c r="I48" s="272"/>
    </row>
    <row r="49" spans="8:9" ht="15.75" customHeight="1" x14ac:dyDescent="0.25">
      <c r="H49" s="92"/>
      <c r="I49" s="272"/>
    </row>
    <row r="50" spans="8:9" ht="15.75" customHeight="1" x14ac:dyDescent="0.25">
      <c r="H50" s="92"/>
      <c r="I50" s="272"/>
    </row>
    <row r="51" spans="8:9" ht="15.75" customHeight="1" x14ac:dyDescent="0.25">
      <c r="H51" s="92"/>
      <c r="I51" s="272"/>
    </row>
    <row r="52" spans="8:9" ht="15.75" customHeight="1" x14ac:dyDescent="0.25">
      <c r="H52" s="92"/>
      <c r="I52" s="272"/>
    </row>
    <row r="53" spans="8:9" ht="15.75" customHeight="1" x14ac:dyDescent="0.25">
      <c r="H53" s="92"/>
      <c r="I53" s="272"/>
    </row>
    <row r="54" spans="8:9" ht="15.75" customHeight="1" x14ac:dyDescent="0.25">
      <c r="H54" s="92"/>
      <c r="I54" s="272"/>
    </row>
    <row r="55" spans="8:9" ht="15.75" customHeight="1" x14ac:dyDescent="0.25">
      <c r="H55" s="92"/>
      <c r="I55" s="272"/>
    </row>
    <row r="56" spans="8:9" ht="15.75" customHeight="1" x14ac:dyDescent="0.25">
      <c r="H56" s="92"/>
      <c r="I56" s="272"/>
    </row>
    <row r="57" spans="8:9" ht="15.75" customHeight="1" x14ac:dyDescent="0.25">
      <c r="H57" s="92"/>
      <c r="I57" s="272"/>
    </row>
    <row r="58" spans="8:9" ht="15.75" customHeight="1" x14ac:dyDescent="0.25">
      <c r="H58" s="92"/>
      <c r="I58" s="272"/>
    </row>
    <row r="59" spans="8:9" ht="15.75" customHeight="1" x14ac:dyDescent="0.25">
      <c r="H59" s="92"/>
      <c r="I59" s="272"/>
    </row>
    <row r="60" spans="8:9" ht="15.75" customHeight="1" x14ac:dyDescent="0.25">
      <c r="H60" s="92"/>
      <c r="I60" s="272"/>
    </row>
    <row r="61" spans="8:9" ht="15.75" customHeight="1" x14ac:dyDescent="0.25">
      <c r="H61" s="92"/>
      <c r="I61" s="272"/>
    </row>
    <row r="62" spans="8:9" ht="15.75" customHeight="1" x14ac:dyDescent="0.25">
      <c r="H62" s="92"/>
      <c r="I62" s="272"/>
    </row>
    <row r="63" spans="8:9" ht="15.75" customHeight="1" x14ac:dyDescent="0.25">
      <c r="H63" s="92"/>
      <c r="I63" s="272"/>
    </row>
    <row r="64" spans="8:9" ht="15.75" customHeight="1" x14ac:dyDescent="0.25">
      <c r="H64" s="92"/>
      <c r="I64" s="272"/>
    </row>
    <row r="65" spans="8:9" ht="15.75" customHeight="1" x14ac:dyDescent="0.25">
      <c r="H65" s="92"/>
      <c r="I65" s="272"/>
    </row>
    <row r="66" spans="8:9" ht="15.75" customHeight="1" x14ac:dyDescent="0.25">
      <c r="H66" s="92"/>
      <c r="I66" s="272"/>
    </row>
    <row r="67" spans="8:9" ht="15.75" customHeight="1" x14ac:dyDescent="0.25">
      <c r="H67" s="92"/>
      <c r="I67" s="272"/>
    </row>
    <row r="68" spans="8:9" ht="15.75" customHeight="1" x14ac:dyDescent="0.25">
      <c r="H68" s="92"/>
      <c r="I68" s="272"/>
    </row>
    <row r="69" spans="8:9" ht="15.75" customHeight="1" x14ac:dyDescent="0.25">
      <c r="H69" s="92"/>
      <c r="I69" s="272"/>
    </row>
    <row r="70" spans="8:9" ht="15.75" customHeight="1" x14ac:dyDescent="0.25">
      <c r="H70" s="92"/>
      <c r="I70" s="272"/>
    </row>
    <row r="71" spans="8:9" ht="15.75" customHeight="1" x14ac:dyDescent="0.25">
      <c r="H71" s="92"/>
      <c r="I71" s="272"/>
    </row>
    <row r="72" spans="8:9" ht="15.75" customHeight="1" x14ac:dyDescent="0.25">
      <c r="H72" s="92"/>
      <c r="I72" s="272"/>
    </row>
    <row r="73" spans="8:9" ht="15.75" customHeight="1" x14ac:dyDescent="0.25">
      <c r="H73" s="92"/>
      <c r="I73" s="272"/>
    </row>
    <row r="74" spans="8:9" ht="15.75" customHeight="1" x14ac:dyDescent="0.25">
      <c r="H74" s="92"/>
      <c r="I74" s="272"/>
    </row>
    <row r="75" spans="8:9" ht="15.75" customHeight="1" x14ac:dyDescent="0.25">
      <c r="H75" s="92"/>
      <c r="I75" s="272"/>
    </row>
    <row r="76" spans="8:9" ht="15.75" customHeight="1" x14ac:dyDescent="0.25">
      <c r="H76" s="92"/>
      <c r="I76" s="272"/>
    </row>
    <row r="77" spans="8:9" ht="15.75" customHeight="1" x14ac:dyDescent="0.25">
      <c r="H77" s="92"/>
      <c r="I77" s="272"/>
    </row>
    <row r="78" spans="8:9" ht="15.75" customHeight="1" x14ac:dyDescent="0.25">
      <c r="H78" s="92"/>
      <c r="I78" s="272"/>
    </row>
    <row r="79" spans="8:9" ht="15.75" customHeight="1" x14ac:dyDescent="0.25">
      <c r="H79" s="92"/>
      <c r="I79" s="272"/>
    </row>
    <row r="80" spans="8:9" ht="15.75" customHeight="1" x14ac:dyDescent="0.25">
      <c r="H80" s="92"/>
      <c r="I80" s="272"/>
    </row>
    <row r="81" spans="8:9" ht="15.75" customHeight="1" x14ac:dyDescent="0.25">
      <c r="H81" s="92"/>
      <c r="I81" s="272"/>
    </row>
    <row r="82" spans="8:9" ht="15.75" customHeight="1" x14ac:dyDescent="0.25">
      <c r="H82" s="92"/>
      <c r="I82" s="272"/>
    </row>
    <row r="83" spans="8:9" ht="15.75" customHeight="1" x14ac:dyDescent="0.25">
      <c r="H83" s="92"/>
      <c r="I83" s="272"/>
    </row>
    <row r="84" spans="8:9" ht="15.75" customHeight="1" x14ac:dyDescent="0.25">
      <c r="H84" s="92"/>
      <c r="I84" s="272"/>
    </row>
    <row r="85" spans="8:9" ht="15.75" customHeight="1" x14ac:dyDescent="0.25">
      <c r="H85" s="92"/>
      <c r="I85" s="272"/>
    </row>
    <row r="86" spans="8:9" ht="15.75" customHeight="1" x14ac:dyDescent="0.25">
      <c r="H86" s="92"/>
      <c r="I86" s="272"/>
    </row>
    <row r="87" spans="8:9" ht="15.75" customHeight="1" x14ac:dyDescent="0.25">
      <c r="H87" s="92"/>
      <c r="I87" s="272"/>
    </row>
    <row r="88" spans="8:9" ht="15.75" customHeight="1" x14ac:dyDescent="0.25">
      <c r="H88" s="92"/>
      <c r="I88" s="272"/>
    </row>
    <row r="89" spans="8:9" ht="15.75" customHeight="1" x14ac:dyDescent="0.25">
      <c r="H89" s="92"/>
      <c r="I89" s="272"/>
    </row>
    <row r="90" spans="8:9" ht="15.75" customHeight="1" x14ac:dyDescent="0.25">
      <c r="H90" s="92"/>
      <c r="I90" s="272"/>
    </row>
    <row r="91" spans="8:9" ht="15.75" customHeight="1" x14ac:dyDescent="0.25">
      <c r="H91" s="92"/>
      <c r="I91" s="272"/>
    </row>
    <row r="92" spans="8:9" ht="15.75" customHeight="1" x14ac:dyDescent="0.25">
      <c r="H92" s="92"/>
      <c r="I92" s="272"/>
    </row>
    <row r="93" spans="8:9" ht="15.75" customHeight="1" x14ac:dyDescent="0.25">
      <c r="H93" s="92"/>
      <c r="I93" s="272"/>
    </row>
    <row r="94" spans="8:9" ht="15.75" customHeight="1" x14ac:dyDescent="0.25">
      <c r="H94" s="92"/>
      <c r="I94" s="272"/>
    </row>
    <row r="95" spans="8:9" ht="15.75" customHeight="1" x14ac:dyDescent="0.25">
      <c r="H95" s="92"/>
      <c r="I95" s="272"/>
    </row>
    <row r="96" spans="8:9" ht="15.75" customHeight="1" x14ac:dyDescent="0.25">
      <c r="H96" s="92"/>
      <c r="I96" s="272"/>
    </row>
    <row r="97" spans="8:9" ht="15.75" customHeight="1" x14ac:dyDescent="0.25">
      <c r="H97" s="92"/>
      <c r="I97" s="272"/>
    </row>
    <row r="98" spans="8:9" ht="15.75" customHeight="1" x14ac:dyDescent="0.25">
      <c r="H98" s="92"/>
      <c r="I98" s="272"/>
    </row>
    <row r="99" spans="8:9" ht="15.75" customHeight="1" x14ac:dyDescent="0.25">
      <c r="H99" s="92"/>
      <c r="I99" s="272"/>
    </row>
    <row r="100" spans="8:9" ht="15.75" customHeight="1" x14ac:dyDescent="0.25">
      <c r="H100" s="92"/>
      <c r="I100" s="272"/>
    </row>
    <row r="101" spans="8:9" ht="15.75" customHeight="1" x14ac:dyDescent="0.25">
      <c r="H101" s="92"/>
      <c r="I101" s="272"/>
    </row>
    <row r="102" spans="8:9" ht="15.75" customHeight="1" x14ac:dyDescent="0.25">
      <c r="H102" s="92"/>
      <c r="I102" s="272"/>
    </row>
    <row r="103" spans="8:9" ht="15.75" customHeight="1" x14ac:dyDescent="0.25">
      <c r="H103" s="92"/>
      <c r="I103" s="272"/>
    </row>
    <row r="104" spans="8:9" ht="15.75" customHeight="1" x14ac:dyDescent="0.25">
      <c r="H104" s="92"/>
      <c r="I104" s="272"/>
    </row>
    <row r="105" spans="8:9" ht="15.75" customHeight="1" x14ac:dyDescent="0.25">
      <c r="H105" s="92"/>
      <c r="I105" s="272"/>
    </row>
    <row r="106" spans="8:9" ht="15.75" customHeight="1" x14ac:dyDescent="0.25">
      <c r="H106" s="92"/>
      <c r="I106" s="272"/>
    </row>
    <row r="107" spans="8:9" ht="15.75" customHeight="1" x14ac:dyDescent="0.25">
      <c r="H107" s="92"/>
      <c r="I107" s="272"/>
    </row>
    <row r="108" spans="8:9" ht="15.75" customHeight="1" x14ac:dyDescent="0.25">
      <c r="H108" s="92"/>
      <c r="I108" s="272"/>
    </row>
    <row r="109" spans="8:9" ht="15.75" customHeight="1" x14ac:dyDescent="0.25">
      <c r="H109" s="92"/>
      <c r="I109" s="272"/>
    </row>
    <row r="110" spans="8:9" ht="15.75" customHeight="1" x14ac:dyDescent="0.25">
      <c r="H110" s="92"/>
      <c r="I110" s="272"/>
    </row>
    <row r="111" spans="8:9" ht="15.75" customHeight="1" x14ac:dyDescent="0.25">
      <c r="H111" s="92"/>
      <c r="I111" s="272"/>
    </row>
    <row r="112" spans="8:9" ht="15.75" customHeight="1" x14ac:dyDescent="0.25">
      <c r="H112" s="92"/>
      <c r="I112" s="272"/>
    </row>
    <row r="113" spans="8:9" ht="15.75" customHeight="1" x14ac:dyDescent="0.25">
      <c r="H113" s="92"/>
      <c r="I113" s="272"/>
    </row>
    <row r="114" spans="8:9" ht="15.75" customHeight="1" x14ac:dyDescent="0.25">
      <c r="H114" s="92"/>
      <c r="I114" s="272"/>
    </row>
    <row r="115" spans="8:9" ht="15.75" customHeight="1" x14ac:dyDescent="0.25">
      <c r="H115" s="92"/>
      <c r="I115" s="272"/>
    </row>
    <row r="116" spans="8:9" ht="15.75" customHeight="1" x14ac:dyDescent="0.25">
      <c r="H116" s="92"/>
      <c r="I116" s="272"/>
    </row>
    <row r="117" spans="8:9" ht="15.75" customHeight="1" x14ac:dyDescent="0.25">
      <c r="H117" s="92"/>
      <c r="I117" s="272"/>
    </row>
    <row r="118" spans="8:9" ht="15.75" customHeight="1" x14ac:dyDescent="0.25">
      <c r="H118" s="92"/>
      <c r="I118" s="272"/>
    </row>
    <row r="119" spans="8:9" ht="15.75" customHeight="1" x14ac:dyDescent="0.25">
      <c r="H119" s="92"/>
      <c r="I119" s="272"/>
    </row>
    <row r="120" spans="8:9" ht="15.75" customHeight="1" x14ac:dyDescent="0.25">
      <c r="H120" s="92"/>
      <c r="I120" s="272"/>
    </row>
    <row r="121" spans="8:9" ht="15.75" customHeight="1" x14ac:dyDescent="0.25">
      <c r="H121" s="92"/>
      <c r="I121" s="272"/>
    </row>
    <row r="122" spans="8:9" ht="15.75" customHeight="1" x14ac:dyDescent="0.25">
      <c r="H122" s="92"/>
      <c r="I122" s="272"/>
    </row>
    <row r="123" spans="8:9" ht="15.75" customHeight="1" x14ac:dyDescent="0.25">
      <c r="H123" s="92"/>
      <c r="I123" s="272"/>
    </row>
    <row r="124" spans="8:9" ht="15.75" customHeight="1" x14ac:dyDescent="0.25">
      <c r="H124" s="92"/>
      <c r="I124" s="272"/>
    </row>
    <row r="125" spans="8:9" ht="15.75" customHeight="1" x14ac:dyDescent="0.25">
      <c r="H125" s="92"/>
      <c r="I125" s="272"/>
    </row>
    <row r="126" spans="8:9" ht="15.75" customHeight="1" x14ac:dyDescent="0.25">
      <c r="H126" s="92"/>
      <c r="I126" s="272"/>
    </row>
    <row r="127" spans="8:9" ht="15.75" customHeight="1" x14ac:dyDescent="0.25">
      <c r="H127" s="92"/>
      <c r="I127" s="272"/>
    </row>
    <row r="128" spans="8:9" ht="15.75" customHeight="1" x14ac:dyDescent="0.25">
      <c r="H128" s="92"/>
      <c r="I128" s="272"/>
    </row>
    <row r="129" spans="8:9" ht="15.75" customHeight="1" x14ac:dyDescent="0.25">
      <c r="H129" s="92"/>
      <c r="I129" s="272"/>
    </row>
    <row r="130" spans="8:9" ht="15.75" customHeight="1" x14ac:dyDescent="0.25">
      <c r="H130" s="92"/>
      <c r="I130" s="272"/>
    </row>
    <row r="131" spans="8:9" ht="15.75" customHeight="1" x14ac:dyDescent="0.25">
      <c r="H131" s="92"/>
      <c r="I131" s="272"/>
    </row>
    <row r="132" spans="8:9" ht="15.75" customHeight="1" x14ac:dyDescent="0.25">
      <c r="H132" s="92"/>
      <c r="I132" s="272"/>
    </row>
    <row r="133" spans="8:9" ht="15.75" customHeight="1" x14ac:dyDescent="0.25">
      <c r="H133" s="92"/>
      <c r="I133" s="272"/>
    </row>
    <row r="134" spans="8:9" ht="15.75" customHeight="1" x14ac:dyDescent="0.25">
      <c r="H134" s="92"/>
      <c r="I134" s="272"/>
    </row>
    <row r="135" spans="8:9" ht="15.75" customHeight="1" x14ac:dyDescent="0.25">
      <c r="H135" s="92"/>
      <c r="I135" s="272"/>
    </row>
    <row r="136" spans="8:9" ht="15.75" customHeight="1" x14ac:dyDescent="0.25">
      <c r="H136" s="92"/>
      <c r="I136" s="272"/>
    </row>
    <row r="137" spans="8:9" ht="15.75" customHeight="1" x14ac:dyDescent="0.25">
      <c r="H137" s="92"/>
      <c r="I137" s="272"/>
    </row>
    <row r="138" spans="8:9" ht="15.75" customHeight="1" x14ac:dyDescent="0.25">
      <c r="H138" s="92"/>
      <c r="I138" s="272"/>
    </row>
    <row r="139" spans="8:9" ht="15.75" customHeight="1" x14ac:dyDescent="0.25">
      <c r="H139" s="92"/>
      <c r="I139" s="272"/>
    </row>
    <row r="140" spans="8:9" ht="15.75" customHeight="1" x14ac:dyDescent="0.25">
      <c r="H140" s="92"/>
      <c r="I140" s="272"/>
    </row>
    <row r="141" spans="8:9" ht="15.75" customHeight="1" x14ac:dyDescent="0.25">
      <c r="H141" s="92"/>
      <c r="I141" s="272"/>
    </row>
    <row r="142" spans="8:9" ht="15.75" customHeight="1" x14ac:dyDescent="0.25">
      <c r="H142" s="92"/>
      <c r="I142" s="272"/>
    </row>
    <row r="143" spans="8:9" ht="15.75" customHeight="1" x14ac:dyDescent="0.25">
      <c r="H143" s="92"/>
      <c r="I143" s="272"/>
    </row>
    <row r="144" spans="8:9" ht="15.75" customHeight="1" x14ac:dyDescent="0.25">
      <c r="H144" s="92"/>
      <c r="I144" s="272"/>
    </row>
    <row r="145" spans="8:9" ht="15.75" customHeight="1" x14ac:dyDescent="0.25">
      <c r="H145" s="92"/>
      <c r="I145" s="272"/>
    </row>
    <row r="146" spans="8:9" ht="15.75" customHeight="1" x14ac:dyDescent="0.25">
      <c r="H146" s="92"/>
      <c r="I146" s="272"/>
    </row>
    <row r="147" spans="8:9" ht="15.75" customHeight="1" x14ac:dyDescent="0.25">
      <c r="H147" s="92"/>
      <c r="I147" s="272"/>
    </row>
    <row r="148" spans="8:9" ht="15.75" customHeight="1" x14ac:dyDescent="0.25">
      <c r="H148" s="92"/>
      <c r="I148" s="272"/>
    </row>
    <row r="149" spans="8:9" ht="15.75" customHeight="1" x14ac:dyDescent="0.25">
      <c r="H149" s="92"/>
      <c r="I149" s="272"/>
    </row>
    <row r="150" spans="8:9" ht="15.75" customHeight="1" x14ac:dyDescent="0.25">
      <c r="H150" s="92"/>
      <c r="I150" s="272"/>
    </row>
    <row r="151" spans="8:9" ht="15.75" customHeight="1" x14ac:dyDescent="0.25">
      <c r="H151" s="92"/>
      <c r="I151" s="272"/>
    </row>
    <row r="152" spans="8:9" ht="15.75" customHeight="1" x14ac:dyDescent="0.25">
      <c r="H152" s="92"/>
      <c r="I152" s="272"/>
    </row>
    <row r="153" spans="8:9" ht="15.75" customHeight="1" x14ac:dyDescent="0.25">
      <c r="H153" s="92"/>
      <c r="I153" s="272"/>
    </row>
    <row r="154" spans="8:9" ht="15.75" customHeight="1" x14ac:dyDescent="0.25">
      <c r="H154" s="92"/>
      <c r="I154" s="272"/>
    </row>
    <row r="155" spans="8:9" ht="15.75" customHeight="1" x14ac:dyDescent="0.25">
      <c r="H155" s="92"/>
      <c r="I155" s="272"/>
    </row>
    <row r="156" spans="8:9" ht="15.75" customHeight="1" x14ac:dyDescent="0.25">
      <c r="H156" s="92"/>
      <c r="I156" s="272"/>
    </row>
    <row r="157" spans="8:9" ht="15.75" customHeight="1" x14ac:dyDescent="0.25">
      <c r="H157" s="92"/>
      <c r="I157" s="272"/>
    </row>
    <row r="158" spans="8:9" ht="15.75" customHeight="1" x14ac:dyDescent="0.25">
      <c r="H158" s="92"/>
      <c r="I158" s="272"/>
    </row>
    <row r="159" spans="8:9" ht="15.75" customHeight="1" x14ac:dyDescent="0.25">
      <c r="H159" s="92"/>
      <c r="I159" s="272"/>
    </row>
    <row r="160" spans="8:9" ht="15.75" customHeight="1" x14ac:dyDescent="0.25">
      <c r="H160" s="92"/>
      <c r="I160" s="272"/>
    </row>
    <row r="161" spans="8:9" ht="15.75" customHeight="1" x14ac:dyDescent="0.25">
      <c r="H161" s="92"/>
      <c r="I161" s="272"/>
    </row>
    <row r="162" spans="8:9" ht="15.75" customHeight="1" x14ac:dyDescent="0.25">
      <c r="H162" s="92"/>
      <c r="I162" s="272"/>
    </row>
    <row r="163" spans="8:9" ht="15.75" customHeight="1" x14ac:dyDescent="0.25">
      <c r="H163" s="92"/>
      <c r="I163" s="272"/>
    </row>
    <row r="164" spans="8:9" ht="15.75" customHeight="1" x14ac:dyDescent="0.25">
      <c r="H164" s="92"/>
      <c r="I164" s="272"/>
    </row>
    <row r="165" spans="8:9" ht="15.75" customHeight="1" x14ac:dyDescent="0.25">
      <c r="H165" s="92"/>
      <c r="I165" s="272"/>
    </row>
    <row r="166" spans="8:9" ht="15.75" customHeight="1" x14ac:dyDescent="0.25">
      <c r="H166" s="92"/>
      <c r="I166" s="272"/>
    </row>
    <row r="167" spans="8:9" ht="15.75" customHeight="1" x14ac:dyDescent="0.25">
      <c r="H167" s="92"/>
      <c r="I167" s="272"/>
    </row>
    <row r="168" spans="8:9" ht="15.75" customHeight="1" x14ac:dyDescent="0.25">
      <c r="H168" s="92"/>
      <c r="I168" s="272"/>
    </row>
    <row r="169" spans="8:9" ht="15.75" customHeight="1" x14ac:dyDescent="0.25">
      <c r="H169" s="92"/>
      <c r="I169" s="272"/>
    </row>
    <row r="170" spans="8:9" ht="15.75" customHeight="1" x14ac:dyDescent="0.25">
      <c r="H170" s="92"/>
      <c r="I170" s="272"/>
    </row>
    <row r="171" spans="8:9" ht="15.75" customHeight="1" x14ac:dyDescent="0.25">
      <c r="H171" s="92"/>
      <c r="I171" s="272"/>
    </row>
    <row r="172" spans="8:9" ht="15.75" customHeight="1" x14ac:dyDescent="0.25">
      <c r="H172" s="92"/>
      <c r="I172" s="272"/>
    </row>
    <row r="173" spans="8:9" ht="15.75" customHeight="1" x14ac:dyDescent="0.25">
      <c r="H173" s="92"/>
      <c r="I173" s="272"/>
    </row>
    <row r="174" spans="8:9" ht="15.75" customHeight="1" x14ac:dyDescent="0.25">
      <c r="H174" s="92"/>
      <c r="I174" s="272"/>
    </row>
    <row r="175" spans="8:9" ht="15.75" customHeight="1" x14ac:dyDescent="0.25">
      <c r="H175" s="92"/>
      <c r="I175" s="272"/>
    </row>
    <row r="176" spans="8:9" ht="15.75" customHeight="1" x14ac:dyDescent="0.25">
      <c r="H176" s="92"/>
      <c r="I176" s="272"/>
    </row>
    <row r="177" spans="8:9" ht="15.75" customHeight="1" x14ac:dyDescent="0.25">
      <c r="H177" s="92"/>
      <c r="I177" s="272"/>
    </row>
    <row r="178" spans="8:9" ht="15.75" customHeight="1" x14ac:dyDescent="0.25">
      <c r="H178" s="92"/>
      <c r="I178" s="272"/>
    </row>
    <row r="179" spans="8:9" ht="15.75" customHeight="1" x14ac:dyDescent="0.25">
      <c r="H179" s="92"/>
      <c r="I179" s="272"/>
    </row>
    <row r="180" spans="8:9" ht="15.75" customHeight="1" x14ac:dyDescent="0.25">
      <c r="H180" s="92"/>
      <c r="I180" s="272"/>
    </row>
    <row r="181" spans="8:9" ht="15.75" customHeight="1" x14ac:dyDescent="0.25">
      <c r="H181" s="92"/>
      <c r="I181" s="272"/>
    </row>
    <row r="182" spans="8:9" ht="15.75" customHeight="1" x14ac:dyDescent="0.25">
      <c r="H182" s="92"/>
      <c r="I182" s="272"/>
    </row>
    <row r="183" spans="8:9" ht="15.75" customHeight="1" x14ac:dyDescent="0.25">
      <c r="H183" s="92"/>
      <c r="I183" s="272"/>
    </row>
    <row r="184" spans="8:9" ht="15.75" customHeight="1" x14ac:dyDescent="0.25">
      <c r="H184" s="92"/>
      <c r="I184" s="272"/>
    </row>
    <row r="185" spans="8:9" ht="15.75" customHeight="1" x14ac:dyDescent="0.25">
      <c r="H185" s="92"/>
      <c r="I185" s="272"/>
    </row>
    <row r="186" spans="8:9" ht="15.75" customHeight="1" x14ac:dyDescent="0.25">
      <c r="H186" s="92"/>
      <c r="I186" s="272"/>
    </row>
    <row r="187" spans="8:9" ht="15.75" customHeight="1" x14ac:dyDescent="0.25">
      <c r="H187" s="92"/>
      <c r="I187" s="272"/>
    </row>
    <row r="188" spans="8:9" ht="15.75" customHeight="1" x14ac:dyDescent="0.25">
      <c r="H188" s="92"/>
      <c r="I188" s="272"/>
    </row>
    <row r="189" spans="8:9" ht="15.75" customHeight="1" x14ac:dyDescent="0.25">
      <c r="H189" s="92"/>
      <c r="I189" s="272"/>
    </row>
    <row r="190" spans="8:9" ht="15.75" customHeight="1" x14ac:dyDescent="0.25">
      <c r="H190" s="92"/>
      <c r="I190" s="272"/>
    </row>
    <row r="191" spans="8:9" ht="15.75" customHeight="1" x14ac:dyDescent="0.25">
      <c r="H191" s="92"/>
      <c r="I191" s="272"/>
    </row>
    <row r="192" spans="8:9" ht="15.75" customHeight="1" x14ac:dyDescent="0.25">
      <c r="H192" s="92"/>
      <c r="I192" s="272"/>
    </row>
    <row r="193" spans="8:9" ht="15.75" customHeight="1" x14ac:dyDescent="0.25">
      <c r="H193" s="92"/>
      <c r="I193" s="272"/>
    </row>
    <row r="194" spans="8:9" ht="15.75" customHeight="1" x14ac:dyDescent="0.25">
      <c r="H194" s="92"/>
      <c r="I194" s="272"/>
    </row>
    <row r="195" spans="8:9" ht="15.75" customHeight="1" x14ac:dyDescent="0.25">
      <c r="H195" s="92"/>
      <c r="I195" s="272"/>
    </row>
    <row r="196" spans="8:9" ht="15.75" customHeight="1" x14ac:dyDescent="0.25">
      <c r="H196" s="92"/>
      <c r="I196" s="272"/>
    </row>
    <row r="197" spans="8:9" ht="15.75" customHeight="1" x14ac:dyDescent="0.25">
      <c r="H197" s="92"/>
      <c r="I197" s="272"/>
    </row>
    <row r="198" spans="8:9" ht="15.75" customHeight="1" x14ac:dyDescent="0.25">
      <c r="H198" s="92"/>
      <c r="I198" s="272"/>
    </row>
    <row r="199" spans="8:9" ht="15.75" customHeight="1" x14ac:dyDescent="0.25">
      <c r="H199" s="92"/>
      <c r="I199" s="272"/>
    </row>
    <row r="200" spans="8:9" ht="15.75" customHeight="1" x14ac:dyDescent="0.25">
      <c r="H200" s="92"/>
      <c r="I200" s="272"/>
    </row>
    <row r="201" spans="8:9" ht="15.75" customHeight="1" x14ac:dyDescent="0.25">
      <c r="H201" s="92"/>
      <c r="I201" s="272"/>
    </row>
    <row r="202" spans="8:9" ht="15.75" customHeight="1" x14ac:dyDescent="0.25">
      <c r="H202" s="92"/>
      <c r="I202" s="272"/>
    </row>
    <row r="203" spans="8:9" ht="15.75" customHeight="1" x14ac:dyDescent="0.25">
      <c r="H203" s="92"/>
      <c r="I203" s="272"/>
    </row>
    <row r="204" spans="8:9" ht="15.75" customHeight="1" x14ac:dyDescent="0.25">
      <c r="H204" s="92"/>
      <c r="I204" s="272"/>
    </row>
    <row r="205" spans="8:9" ht="15.75" customHeight="1" x14ac:dyDescent="0.25">
      <c r="H205" s="92"/>
      <c r="I205" s="272"/>
    </row>
    <row r="206" spans="8:9" ht="15.75" customHeight="1" x14ac:dyDescent="0.25">
      <c r="H206" s="92"/>
      <c r="I206" s="272"/>
    </row>
    <row r="207" spans="8:9" ht="15.75" customHeight="1" x14ac:dyDescent="0.25">
      <c r="H207" s="92"/>
      <c r="I207" s="272"/>
    </row>
    <row r="208" spans="8:9" ht="15.75" customHeight="1" x14ac:dyDescent="0.25">
      <c r="H208" s="92"/>
      <c r="I208" s="272"/>
    </row>
    <row r="209" spans="8:9" ht="15.75" customHeight="1" x14ac:dyDescent="0.25">
      <c r="H209" s="92"/>
      <c r="I209" s="272"/>
    </row>
    <row r="210" spans="8:9" ht="15.75" customHeight="1" x14ac:dyDescent="0.25">
      <c r="H210" s="92"/>
      <c r="I210" s="272"/>
    </row>
    <row r="211" spans="8:9" ht="15.75" customHeight="1" x14ac:dyDescent="0.25">
      <c r="H211" s="92"/>
      <c r="I211" s="272"/>
    </row>
    <row r="212" spans="8:9" ht="15.75" customHeight="1" x14ac:dyDescent="0.25">
      <c r="H212" s="92"/>
      <c r="I212" s="272"/>
    </row>
    <row r="213" spans="8:9" ht="15.75" customHeight="1" x14ac:dyDescent="0.25">
      <c r="H213" s="92"/>
      <c r="I213" s="272"/>
    </row>
    <row r="214" spans="8:9" ht="15.75" customHeight="1" x14ac:dyDescent="0.25">
      <c r="H214" s="92"/>
      <c r="I214" s="272"/>
    </row>
    <row r="215" spans="8:9" ht="15.75" customHeight="1" x14ac:dyDescent="0.25">
      <c r="H215" s="92"/>
      <c r="I215" s="272"/>
    </row>
    <row r="216" spans="8:9" ht="15.75" customHeight="1" x14ac:dyDescent="0.25">
      <c r="H216" s="92"/>
      <c r="I216" s="272"/>
    </row>
    <row r="217" spans="8:9" ht="15.75" customHeight="1" x14ac:dyDescent="0.25">
      <c r="H217" s="92"/>
      <c r="I217" s="272"/>
    </row>
    <row r="218" spans="8:9" ht="15.75" customHeight="1" x14ac:dyDescent="0.25">
      <c r="H218" s="92"/>
      <c r="I218" s="272"/>
    </row>
    <row r="219" spans="8:9" ht="15.75" customHeight="1" x14ac:dyDescent="0.25">
      <c r="H219" s="92"/>
      <c r="I219" s="272"/>
    </row>
    <row r="220" spans="8:9" ht="15.75" customHeight="1" x14ac:dyDescent="0.25">
      <c r="H220" s="92"/>
      <c r="I220" s="272"/>
    </row>
    <row r="221" spans="8:9" ht="15.75" customHeight="1" x14ac:dyDescent="0.25">
      <c r="H221" s="92"/>
      <c r="I221" s="272"/>
    </row>
    <row r="222" spans="8:9" ht="15.75" customHeight="1" x14ac:dyDescent="0.25">
      <c r="H222" s="92"/>
      <c r="I222" s="272"/>
    </row>
    <row r="223" spans="8:9" ht="15.75" customHeight="1" x14ac:dyDescent="0.25">
      <c r="H223" s="92"/>
      <c r="I223" s="272"/>
    </row>
    <row r="224" spans="8:9" ht="15.75" customHeight="1" x14ac:dyDescent="0.25">
      <c r="H224" s="92"/>
      <c r="I224" s="272"/>
    </row>
    <row r="225" spans="8:9" ht="15.75" customHeight="1" x14ac:dyDescent="0.25">
      <c r="H225" s="92"/>
      <c r="I225" s="272"/>
    </row>
    <row r="226" spans="8:9" ht="15.75" customHeight="1" x14ac:dyDescent="0.25">
      <c r="H226" s="92"/>
      <c r="I226" s="272"/>
    </row>
    <row r="227" spans="8:9" ht="15.75" customHeight="1" x14ac:dyDescent="0.25">
      <c r="H227" s="92"/>
      <c r="I227" s="272"/>
    </row>
    <row r="228" spans="8:9" ht="15.75" customHeight="1" x14ac:dyDescent="0.25">
      <c r="H228" s="92"/>
      <c r="I228" s="272"/>
    </row>
    <row r="229" spans="8:9" ht="15.75" customHeight="1" x14ac:dyDescent="0.25">
      <c r="H229" s="92"/>
      <c r="I229" s="272"/>
    </row>
    <row r="230" spans="8:9" ht="15.75" customHeight="1" x14ac:dyDescent="0.25">
      <c r="H230" s="92"/>
      <c r="I230" s="272"/>
    </row>
    <row r="231" spans="8:9" ht="15.75" customHeight="1" x14ac:dyDescent="0.25">
      <c r="H231" s="92"/>
      <c r="I231" s="272"/>
    </row>
    <row r="232" spans="8:9" ht="15.75" customHeight="1" x14ac:dyDescent="0.25">
      <c r="H232" s="92"/>
      <c r="I232" s="272"/>
    </row>
    <row r="233" spans="8:9" ht="15.75" customHeight="1" x14ac:dyDescent="0.25">
      <c r="H233" s="92"/>
      <c r="I233" s="272"/>
    </row>
    <row r="234" spans="8:9" ht="15.75" customHeight="1" x14ac:dyDescent="0.25">
      <c r="H234" s="92"/>
      <c r="I234" s="272"/>
    </row>
    <row r="235" spans="8:9" ht="15.75" customHeight="1" x14ac:dyDescent="0.25">
      <c r="H235" s="92"/>
      <c r="I235" s="272"/>
    </row>
    <row r="236" spans="8:9" ht="15.75" customHeight="1" x14ac:dyDescent="0.25">
      <c r="H236" s="92"/>
      <c r="I236" s="272"/>
    </row>
    <row r="237" spans="8:9" ht="15.75" customHeight="1" x14ac:dyDescent="0.25">
      <c r="H237" s="92"/>
      <c r="I237" s="272"/>
    </row>
    <row r="238" spans="8:9" ht="15.75" customHeight="1" x14ac:dyDescent="0.25">
      <c r="H238" s="92"/>
      <c r="I238" s="272"/>
    </row>
    <row r="239" spans="8:9" ht="15.75" customHeight="1" x14ac:dyDescent="0.25">
      <c r="H239" s="92"/>
      <c r="I239" s="272"/>
    </row>
    <row r="240" spans="8:9" ht="15.75" customHeight="1" x14ac:dyDescent="0.25">
      <c r="H240" s="92"/>
      <c r="I240" s="272"/>
    </row>
    <row r="241" spans="8:9" ht="15.75" customHeight="1" x14ac:dyDescent="0.25">
      <c r="H241" s="92"/>
      <c r="I241" s="272"/>
    </row>
    <row r="242" spans="8:9" ht="15.75" customHeight="1" x14ac:dyDescent="0.25">
      <c r="H242" s="92"/>
      <c r="I242" s="272"/>
    </row>
    <row r="243" spans="8:9" ht="15.75" customHeight="1" x14ac:dyDescent="0.25">
      <c r="H243" s="92"/>
      <c r="I243" s="272"/>
    </row>
    <row r="244" spans="8:9" ht="15.75" customHeight="1" x14ac:dyDescent="0.25">
      <c r="H244" s="92"/>
      <c r="I244" s="272"/>
    </row>
    <row r="245" spans="8:9" ht="15.75" customHeight="1" x14ac:dyDescent="0.25">
      <c r="H245" s="92"/>
      <c r="I245" s="272"/>
    </row>
    <row r="246" spans="8:9" ht="15.75" customHeight="1" x14ac:dyDescent="0.25">
      <c r="H246" s="92"/>
      <c r="I246" s="272"/>
    </row>
    <row r="247" spans="8:9" ht="15.75" customHeight="1" x14ac:dyDescent="0.25">
      <c r="H247" s="92"/>
      <c r="I247" s="272"/>
    </row>
    <row r="248" spans="8:9" ht="15.75" customHeight="1" x14ac:dyDescent="0.25">
      <c r="H248" s="92"/>
      <c r="I248" s="272"/>
    </row>
    <row r="249" spans="8:9" ht="15.75" customHeight="1" x14ac:dyDescent="0.25">
      <c r="H249" s="92"/>
      <c r="I249" s="272"/>
    </row>
    <row r="250" spans="8:9" ht="15.75" customHeight="1" x14ac:dyDescent="0.25">
      <c r="H250" s="92"/>
      <c r="I250" s="272"/>
    </row>
    <row r="251" spans="8:9" ht="15.75" customHeight="1" x14ac:dyDescent="0.25">
      <c r="H251" s="92"/>
      <c r="I251" s="272"/>
    </row>
    <row r="252" spans="8:9" ht="15.75" customHeight="1" x14ac:dyDescent="0.25">
      <c r="H252" s="92"/>
      <c r="I252" s="272"/>
    </row>
    <row r="253" spans="8:9" ht="15.75" customHeight="1" x14ac:dyDescent="0.25">
      <c r="H253" s="92"/>
      <c r="I253" s="272"/>
    </row>
    <row r="254" spans="8:9" ht="15.75" customHeight="1" x14ac:dyDescent="0.25">
      <c r="H254" s="92"/>
      <c r="I254" s="272"/>
    </row>
    <row r="255" spans="8:9" ht="15.75" customHeight="1" x14ac:dyDescent="0.25">
      <c r="H255" s="92"/>
      <c r="I255" s="272"/>
    </row>
    <row r="256" spans="8:9" ht="15.75" customHeight="1" x14ac:dyDescent="0.25">
      <c r="H256" s="92"/>
      <c r="I256" s="272"/>
    </row>
    <row r="257" spans="8:9" ht="15.75" customHeight="1" x14ac:dyDescent="0.25">
      <c r="H257" s="92"/>
      <c r="I257" s="272"/>
    </row>
    <row r="258" spans="8:9" ht="15.75" customHeight="1" x14ac:dyDescent="0.25">
      <c r="H258" s="92"/>
      <c r="I258" s="272"/>
    </row>
    <row r="259" spans="8:9" ht="15.75" customHeight="1" x14ac:dyDescent="0.25">
      <c r="H259" s="92"/>
      <c r="I259" s="272"/>
    </row>
    <row r="260" spans="8:9" ht="15.75" customHeight="1" x14ac:dyDescent="0.25">
      <c r="H260" s="92"/>
      <c r="I260" s="272"/>
    </row>
    <row r="261" spans="8:9" ht="15.75" customHeight="1" x14ac:dyDescent="0.25">
      <c r="H261" s="92"/>
      <c r="I261" s="272"/>
    </row>
    <row r="262" spans="8:9" ht="15.75" customHeight="1" x14ac:dyDescent="0.25">
      <c r="H262" s="92"/>
      <c r="I262" s="272"/>
    </row>
    <row r="263" spans="8:9" ht="15.75" customHeight="1" x14ac:dyDescent="0.25">
      <c r="H263" s="92"/>
      <c r="I263" s="272"/>
    </row>
    <row r="264" spans="8:9" ht="15.75" customHeight="1" x14ac:dyDescent="0.25">
      <c r="H264" s="92"/>
      <c r="I264" s="272"/>
    </row>
    <row r="265" spans="8:9" ht="15.75" customHeight="1" x14ac:dyDescent="0.25">
      <c r="H265" s="92"/>
      <c r="I265" s="272"/>
    </row>
    <row r="266" spans="8:9" ht="15.75" customHeight="1" x14ac:dyDescent="0.25">
      <c r="H266" s="92"/>
      <c r="I266" s="272"/>
    </row>
    <row r="267" spans="8:9" ht="15.75" customHeight="1" x14ac:dyDescent="0.25">
      <c r="H267" s="92"/>
      <c r="I267" s="272"/>
    </row>
    <row r="268" spans="8:9" ht="15.75" customHeight="1" x14ac:dyDescent="0.25">
      <c r="H268" s="92"/>
      <c r="I268" s="272"/>
    </row>
    <row r="269" spans="8:9" ht="15.75" customHeight="1" x14ac:dyDescent="0.25">
      <c r="H269" s="92"/>
      <c r="I269" s="272"/>
    </row>
    <row r="270" spans="8:9" ht="15.75" customHeight="1" x14ac:dyDescent="0.25">
      <c r="H270" s="92"/>
      <c r="I270" s="272"/>
    </row>
    <row r="271" spans="8:9" ht="15.75" customHeight="1" x14ac:dyDescent="0.25">
      <c r="H271" s="92"/>
      <c r="I271" s="272"/>
    </row>
    <row r="272" spans="8:9" ht="15.75" customHeight="1" x14ac:dyDescent="0.25">
      <c r="H272" s="92"/>
      <c r="I272" s="272"/>
    </row>
    <row r="273" spans="8:9" ht="15.75" customHeight="1" x14ac:dyDescent="0.25">
      <c r="H273" s="92"/>
      <c r="I273" s="272"/>
    </row>
    <row r="274" spans="8:9" ht="15.75" customHeight="1" x14ac:dyDescent="0.25">
      <c r="H274" s="92"/>
      <c r="I274" s="272"/>
    </row>
    <row r="275" spans="8:9" ht="15.75" customHeight="1" x14ac:dyDescent="0.25">
      <c r="H275" s="92"/>
      <c r="I275" s="272"/>
    </row>
    <row r="276" spans="8:9" ht="15.75" customHeight="1" x14ac:dyDescent="0.25">
      <c r="H276" s="92"/>
      <c r="I276" s="272"/>
    </row>
    <row r="277" spans="8:9" ht="15.75" customHeight="1" x14ac:dyDescent="0.25">
      <c r="H277" s="92"/>
      <c r="I277" s="272"/>
    </row>
    <row r="278" spans="8:9" ht="15.75" customHeight="1" x14ac:dyDescent="0.25">
      <c r="H278" s="92"/>
      <c r="I278" s="272"/>
    </row>
    <row r="279" spans="8:9" ht="15.75" customHeight="1" x14ac:dyDescent="0.25">
      <c r="H279" s="92"/>
      <c r="I279" s="272"/>
    </row>
    <row r="280" spans="8:9" ht="15.75" customHeight="1" x14ac:dyDescent="0.25">
      <c r="H280" s="92"/>
      <c r="I280" s="272"/>
    </row>
    <row r="281" spans="8:9" ht="15.75" customHeight="1" x14ac:dyDescent="0.25">
      <c r="H281" s="92"/>
      <c r="I281" s="272"/>
    </row>
    <row r="282" spans="8:9" ht="15.75" customHeight="1" x14ac:dyDescent="0.25">
      <c r="H282" s="92"/>
      <c r="I282" s="272"/>
    </row>
    <row r="283" spans="8:9" ht="15.75" customHeight="1" x14ac:dyDescent="0.25">
      <c r="H283" s="92"/>
      <c r="I283" s="272"/>
    </row>
    <row r="284" spans="8:9" ht="15.75" customHeight="1" x14ac:dyDescent="0.25">
      <c r="H284" s="92"/>
      <c r="I284" s="272"/>
    </row>
    <row r="285" spans="8:9" ht="15.75" customHeight="1" x14ac:dyDescent="0.25">
      <c r="H285" s="92"/>
      <c r="I285" s="272"/>
    </row>
    <row r="286" spans="8:9" ht="15.75" customHeight="1" x14ac:dyDescent="0.25">
      <c r="H286" s="92"/>
      <c r="I286" s="272"/>
    </row>
    <row r="287" spans="8:9" ht="15.75" customHeight="1" x14ac:dyDescent="0.25">
      <c r="H287" s="92"/>
      <c r="I287" s="272"/>
    </row>
    <row r="288" spans="8:9" ht="15.75" customHeight="1" x14ac:dyDescent="0.25">
      <c r="H288" s="92"/>
      <c r="I288" s="272"/>
    </row>
    <row r="289" spans="8:9" ht="15.75" customHeight="1" x14ac:dyDescent="0.25">
      <c r="H289" s="92"/>
      <c r="I289" s="272"/>
    </row>
    <row r="290" spans="8:9" ht="15.75" customHeight="1" x14ac:dyDescent="0.25">
      <c r="H290" s="92"/>
      <c r="I290" s="272"/>
    </row>
    <row r="291" spans="8:9" ht="15.75" customHeight="1" x14ac:dyDescent="0.25">
      <c r="H291" s="92"/>
      <c r="I291" s="272"/>
    </row>
    <row r="292" spans="8:9" ht="15.75" customHeight="1" x14ac:dyDescent="0.25">
      <c r="H292" s="92"/>
      <c r="I292" s="272"/>
    </row>
    <row r="293" spans="8:9" ht="15.75" customHeight="1" x14ac:dyDescent="0.25">
      <c r="H293" s="92"/>
      <c r="I293" s="272"/>
    </row>
    <row r="294" spans="8:9" ht="15.75" customHeight="1" x14ac:dyDescent="0.25">
      <c r="H294" s="92"/>
      <c r="I294" s="272"/>
    </row>
    <row r="295" spans="8:9" ht="15.75" customHeight="1" x14ac:dyDescent="0.25">
      <c r="H295" s="92"/>
      <c r="I295" s="272"/>
    </row>
    <row r="296" spans="8:9" ht="15.75" customHeight="1" x14ac:dyDescent="0.25">
      <c r="H296" s="92"/>
      <c r="I296" s="272"/>
    </row>
    <row r="297" spans="8:9" ht="15.75" customHeight="1" x14ac:dyDescent="0.25">
      <c r="H297" s="92"/>
      <c r="I297" s="272"/>
    </row>
    <row r="298" spans="8:9" ht="15.75" customHeight="1" x14ac:dyDescent="0.25">
      <c r="H298" s="92"/>
      <c r="I298" s="272"/>
    </row>
    <row r="299" spans="8:9" ht="15.75" customHeight="1" x14ac:dyDescent="0.25">
      <c r="H299" s="92"/>
      <c r="I299" s="272"/>
    </row>
    <row r="300" spans="8:9" ht="15.75" customHeight="1" x14ac:dyDescent="0.25">
      <c r="H300" s="92"/>
      <c r="I300" s="272"/>
    </row>
    <row r="301" spans="8:9" ht="15.75" customHeight="1" x14ac:dyDescent="0.25">
      <c r="H301" s="92"/>
      <c r="I301" s="272"/>
    </row>
    <row r="302" spans="8:9" ht="15.75" customHeight="1" x14ac:dyDescent="0.25">
      <c r="H302" s="92"/>
      <c r="I302" s="272"/>
    </row>
    <row r="303" spans="8:9" ht="15.75" customHeight="1" x14ac:dyDescent="0.25">
      <c r="H303" s="92"/>
      <c r="I303" s="272"/>
    </row>
    <row r="304" spans="8:9" ht="15.75" customHeight="1" x14ac:dyDescent="0.25">
      <c r="H304" s="92"/>
      <c r="I304" s="272"/>
    </row>
    <row r="305" spans="8:9" ht="15.75" customHeight="1" x14ac:dyDescent="0.25">
      <c r="H305" s="92"/>
      <c r="I305" s="272"/>
    </row>
    <row r="306" spans="8:9" ht="15.75" customHeight="1" x14ac:dyDescent="0.25">
      <c r="H306" s="92"/>
      <c r="I306" s="272"/>
    </row>
    <row r="307" spans="8:9" ht="15.75" customHeight="1" x14ac:dyDescent="0.25">
      <c r="H307" s="92"/>
      <c r="I307" s="272"/>
    </row>
    <row r="308" spans="8:9" ht="15.75" customHeight="1" x14ac:dyDescent="0.25">
      <c r="H308" s="92"/>
      <c r="I308" s="272"/>
    </row>
    <row r="309" spans="8:9" ht="15.75" customHeight="1" x14ac:dyDescent="0.25">
      <c r="H309" s="92"/>
      <c r="I309" s="272"/>
    </row>
    <row r="310" spans="8:9" ht="15.75" customHeight="1" x14ac:dyDescent="0.25">
      <c r="H310" s="92"/>
      <c r="I310" s="272"/>
    </row>
    <row r="311" spans="8:9" ht="15.75" customHeight="1" x14ac:dyDescent="0.25">
      <c r="H311" s="92"/>
      <c r="I311" s="272"/>
    </row>
    <row r="312" spans="8:9" ht="15.75" customHeight="1" x14ac:dyDescent="0.25">
      <c r="H312" s="92"/>
      <c r="I312" s="272"/>
    </row>
    <row r="313" spans="8:9" ht="15.75" customHeight="1" x14ac:dyDescent="0.25">
      <c r="H313" s="92"/>
      <c r="I313" s="272"/>
    </row>
    <row r="314" spans="8:9" ht="15.75" customHeight="1" x14ac:dyDescent="0.25">
      <c r="H314" s="92"/>
      <c r="I314" s="272"/>
    </row>
    <row r="315" spans="8:9" ht="15.75" customHeight="1" x14ac:dyDescent="0.25">
      <c r="H315" s="92"/>
      <c r="I315" s="272"/>
    </row>
    <row r="316" spans="8:9" ht="15.75" customHeight="1" x14ac:dyDescent="0.25">
      <c r="H316" s="92"/>
      <c r="I316" s="272"/>
    </row>
    <row r="317" spans="8:9" ht="15.75" customHeight="1" x14ac:dyDescent="0.25">
      <c r="H317" s="92"/>
      <c r="I317" s="272"/>
    </row>
    <row r="318" spans="8:9" ht="15.75" customHeight="1" x14ac:dyDescent="0.25">
      <c r="H318" s="92"/>
      <c r="I318" s="272"/>
    </row>
    <row r="319" spans="8:9" ht="15.75" customHeight="1" x14ac:dyDescent="0.25">
      <c r="H319" s="92"/>
      <c r="I319" s="272"/>
    </row>
    <row r="320" spans="8:9" ht="15.75" customHeight="1" x14ac:dyDescent="0.25">
      <c r="H320" s="92"/>
      <c r="I320" s="272"/>
    </row>
    <row r="321" spans="8:9" ht="15.75" customHeight="1" x14ac:dyDescent="0.25">
      <c r="H321" s="92"/>
      <c r="I321" s="272"/>
    </row>
    <row r="322" spans="8:9" ht="15.75" customHeight="1" x14ac:dyDescent="0.25">
      <c r="H322" s="92"/>
      <c r="I322" s="272"/>
    </row>
    <row r="323" spans="8:9" ht="15.75" customHeight="1" x14ac:dyDescent="0.25">
      <c r="H323" s="92"/>
      <c r="I323" s="272"/>
    </row>
    <row r="324" spans="8:9" ht="15.75" customHeight="1" x14ac:dyDescent="0.25">
      <c r="H324" s="92"/>
      <c r="I324" s="272"/>
    </row>
    <row r="325" spans="8:9" ht="15.75" customHeight="1" x14ac:dyDescent="0.25">
      <c r="H325" s="92"/>
      <c r="I325" s="272"/>
    </row>
    <row r="326" spans="8:9" ht="15.75" customHeight="1" x14ac:dyDescent="0.25">
      <c r="H326" s="92"/>
      <c r="I326" s="272"/>
    </row>
    <row r="327" spans="8:9" ht="15.75" customHeight="1" x14ac:dyDescent="0.25">
      <c r="H327" s="92"/>
      <c r="I327" s="272"/>
    </row>
    <row r="328" spans="8:9" ht="15.75" customHeight="1" x14ac:dyDescent="0.25">
      <c r="H328" s="92"/>
      <c r="I328" s="272"/>
    </row>
    <row r="329" spans="8:9" ht="15.75" customHeight="1" x14ac:dyDescent="0.25">
      <c r="H329" s="92"/>
      <c r="I329" s="272"/>
    </row>
    <row r="330" spans="8:9" ht="15.75" customHeight="1" x14ac:dyDescent="0.25">
      <c r="H330" s="92"/>
      <c r="I330" s="272"/>
    </row>
    <row r="331" spans="8:9" ht="15.75" customHeight="1" x14ac:dyDescent="0.25">
      <c r="H331" s="92"/>
      <c r="I331" s="272"/>
    </row>
    <row r="332" spans="8:9" ht="15.75" customHeight="1" x14ac:dyDescent="0.25">
      <c r="H332" s="92"/>
      <c r="I332" s="272"/>
    </row>
    <row r="333" spans="8:9" ht="15.75" customHeight="1" x14ac:dyDescent="0.25">
      <c r="H333" s="92"/>
      <c r="I333" s="272"/>
    </row>
    <row r="334" spans="8:9" ht="15.75" customHeight="1" x14ac:dyDescent="0.25">
      <c r="H334" s="92"/>
      <c r="I334" s="272"/>
    </row>
    <row r="335" spans="8:9" ht="15.75" customHeight="1" x14ac:dyDescent="0.25">
      <c r="H335" s="92"/>
      <c r="I335" s="272"/>
    </row>
    <row r="336" spans="8:9" ht="15.75" customHeight="1" x14ac:dyDescent="0.25">
      <c r="H336" s="92"/>
      <c r="I336" s="272"/>
    </row>
    <row r="337" spans="8:9" ht="15.75" customHeight="1" x14ac:dyDescent="0.25">
      <c r="H337" s="92"/>
      <c r="I337" s="272"/>
    </row>
    <row r="338" spans="8:9" ht="15.75" customHeight="1" x14ac:dyDescent="0.25">
      <c r="H338" s="92"/>
      <c r="I338" s="272"/>
    </row>
    <row r="339" spans="8:9" ht="15.75" customHeight="1" x14ac:dyDescent="0.25">
      <c r="H339" s="92"/>
      <c r="I339" s="272"/>
    </row>
    <row r="340" spans="8:9" ht="15.75" customHeight="1" x14ac:dyDescent="0.25">
      <c r="H340" s="92"/>
      <c r="I340" s="272"/>
    </row>
    <row r="341" spans="8:9" ht="15.75" customHeight="1" x14ac:dyDescent="0.25">
      <c r="H341" s="92"/>
      <c r="I341" s="272"/>
    </row>
    <row r="342" spans="8:9" ht="15.75" customHeight="1" x14ac:dyDescent="0.25">
      <c r="H342" s="92"/>
      <c r="I342" s="272"/>
    </row>
    <row r="343" spans="8:9" ht="15.75" customHeight="1" x14ac:dyDescent="0.25">
      <c r="H343" s="92"/>
      <c r="I343" s="272"/>
    </row>
    <row r="344" spans="8:9" ht="15.75" customHeight="1" x14ac:dyDescent="0.25">
      <c r="H344" s="92"/>
      <c r="I344" s="272"/>
    </row>
    <row r="345" spans="8:9" ht="15.75" customHeight="1" x14ac:dyDescent="0.25">
      <c r="H345" s="92"/>
      <c r="I345" s="272"/>
    </row>
    <row r="346" spans="8:9" ht="15.75" customHeight="1" x14ac:dyDescent="0.25">
      <c r="H346" s="92"/>
      <c r="I346" s="272"/>
    </row>
    <row r="347" spans="8:9" ht="15.75" customHeight="1" x14ac:dyDescent="0.25">
      <c r="H347" s="92"/>
      <c r="I347" s="272"/>
    </row>
    <row r="348" spans="8:9" ht="15.75" customHeight="1" x14ac:dyDescent="0.25">
      <c r="H348" s="92"/>
      <c r="I348" s="272"/>
    </row>
    <row r="349" spans="8:9" ht="15.75" customHeight="1" x14ac:dyDescent="0.25">
      <c r="H349" s="92"/>
      <c r="I349" s="272"/>
    </row>
    <row r="350" spans="8:9" ht="15.75" customHeight="1" x14ac:dyDescent="0.25">
      <c r="H350" s="92"/>
      <c r="I350" s="272"/>
    </row>
    <row r="351" spans="8:9" ht="15.75" customHeight="1" x14ac:dyDescent="0.25">
      <c r="H351" s="92"/>
      <c r="I351" s="272"/>
    </row>
    <row r="352" spans="8:9" ht="15.75" customHeight="1" x14ac:dyDescent="0.25">
      <c r="H352" s="92"/>
      <c r="I352" s="272"/>
    </row>
    <row r="353" spans="8:9" ht="15.75" customHeight="1" x14ac:dyDescent="0.25">
      <c r="H353" s="92"/>
      <c r="I353" s="272"/>
    </row>
    <row r="354" spans="8:9" ht="15.75" customHeight="1" x14ac:dyDescent="0.25">
      <c r="H354" s="92"/>
      <c r="I354" s="272"/>
    </row>
    <row r="355" spans="8:9" ht="15.75" customHeight="1" x14ac:dyDescent="0.25">
      <c r="H355" s="92"/>
      <c r="I355" s="272"/>
    </row>
    <row r="356" spans="8:9" ht="15.75" customHeight="1" x14ac:dyDescent="0.25">
      <c r="H356" s="92"/>
      <c r="I356" s="272"/>
    </row>
    <row r="357" spans="8:9" ht="15.75" customHeight="1" x14ac:dyDescent="0.25">
      <c r="H357" s="92"/>
      <c r="I357" s="272"/>
    </row>
    <row r="358" spans="8:9" ht="15.75" customHeight="1" x14ac:dyDescent="0.25">
      <c r="H358" s="92"/>
      <c r="I358" s="272"/>
    </row>
    <row r="359" spans="8:9" ht="15.75" customHeight="1" x14ac:dyDescent="0.25">
      <c r="H359" s="92"/>
      <c r="I359" s="272"/>
    </row>
    <row r="360" spans="8:9" ht="15.75" customHeight="1" x14ac:dyDescent="0.25">
      <c r="H360" s="92"/>
      <c r="I360" s="272"/>
    </row>
    <row r="361" spans="8:9" ht="15.75" customHeight="1" x14ac:dyDescent="0.25">
      <c r="H361" s="92"/>
      <c r="I361" s="272"/>
    </row>
    <row r="362" spans="8:9" ht="15.75" customHeight="1" x14ac:dyDescent="0.25">
      <c r="H362" s="92"/>
      <c r="I362" s="272"/>
    </row>
    <row r="363" spans="8:9" ht="15.75" customHeight="1" x14ac:dyDescent="0.25">
      <c r="H363" s="92"/>
      <c r="I363" s="272"/>
    </row>
    <row r="364" spans="8:9" ht="15.75" customHeight="1" x14ac:dyDescent="0.25">
      <c r="H364" s="92"/>
      <c r="I364" s="272"/>
    </row>
    <row r="365" spans="8:9" ht="15.75" customHeight="1" x14ac:dyDescent="0.25">
      <c r="H365" s="92"/>
      <c r="I365" s="272"/>
    </row>
    <row r="366" spans="8:9" ht="15.75" customHeight="1" x14ac:dyDescent="0.25">
      <c r="H366" s="92"/>
      <c r="I366" s="272"/>
    </row>
    <row r="367" spans="8:9" ht="15.75" customHeight="1" x14ac:dyDescent="0.25">
      <c r="H367" s="92"/>
      <c r="I367" s="272"/>
    </row>
    <row r="368" spans="8:9" ht="15.75" customHeight="1" x14ac:dyDescent="0.25">
      <c r="H368" s="92"/>
      <c r="I368" s="272"/>
    </row>
    <row r="369" spans="8:9" ht="15.75" customHeight="1" x14ac:dyDescent="0.25">
      <c r="H369" s="92"/>
      <c r="I369" s="272"/>
    </row>
    <row r="370" spans="8:9" ht="15.75" customHeight="1" x14ac:dyDescent="0.25">
      <c r="H370" s="92"/>
      <c r="I370" s="272"/>
    </row>
    <row r="371" spans="8:9" ht="15.75" customHeight="1" x14ac:dyDescent="0.25">
      <c r="H371" s="92"/>
      <c r="I371" s="272"/>
    </row>
    <row r="372" spans="8:9" ht="15.75" customHeight="1" x14ac:dyDescent="0.25">
      <c r="H372" s="92"/>
      <c r="I372" s="272"/>
    </row>
    <row r="373" spans="8:9" ht="15.75" customHeight="1" x14ac:dyDescent="0.25">
      <c r="H373" s="92"/>
      <c r="I373" s="272"/>
    </row>
    <row r="374" spans="8:9" ht="15.75" customHeight="1" x14ac:dyDescent="0.25">
      <c r="H374" s="92"/>
      <c r="I374" s="272"/>
    </row>
    <row r="375" spans="8:9" ht="15.75" customHeight="1" x14ac:dyDescent="0.25">
      <c r="H375" s="92"/>
      <c r="I375" s="272"/>
    </row>
    <row r="376" spans="8:9" ht="15.75" customHeight="1" x14ac:dyDescent="0.25">
      <c r="H376" s="92"/>
      <c r="I376" s="272"/>
    </row>
    <row r="377" spans="8:9" ht="15.75" customHeight="1" x14ac:dyDescent="0.25">
      <c r="H377" s="92"/>
      <c r="I377" s="272"/>
    </row>
    <row r="378" spans="8:9" ht="15.75" customHeight="1" x14ac:dyDescent="0.25">
      <c r="H378" s="92"/>
      <c r="I378" s="272"/>
    </row>
    <row r="379" spans="8:9" ht="15.75" customHeight="1" x14ac:dyDescent="0.25">
      <c r="H379" s="92"/>
      <c r="I379" s="272"/>
    </row>
    <row r="380" spans="8:9" ht="15.75" customHeight="1" x14ac:dyDescent="0.25">
      <c r="H380" s="92"/>
      <c r="I380" s="272"/>
    </row>
    <row r="381" spans="8:9" ht="15.75" customHeight="1" x14ac:dyDescent="0.25">
      <c r="H381" s="92"/>
      <c r="I381" s="272"/>
    </row>
    <row r="382" spans="8:9" ht="15.75" customHeight="1" x14ac:dyDescent="0.25">
      <c r="H382" s="92"/>
      <c r="I382" s="272"/>
    </row>
    <row r="383" spans="8:9" ht="15.75" customHeight="1" x14ac:dyDescent="0.25">
      <c r="H383" s="92"/>
      <c r="I383" s="272"/>
    </row>
    <row r="384" spans="8:9" ht="15.75" customHeight="1" x14ac:dyDescent="0.25">
      <c r="H384" s="92"/>
      <c r="I384" s="272"/>
    </row>
    <row r="385" spans="8:9" ht="15.75" customHeight="1" x14ac:dyDescent="0.25">
      <c r="H385" s="92"/>
      <c r="I385" s="272"/>
    </row>
    <row r="386" spans="8:9" ht="15.75" customHeight="1" x14ac:dyDescent="0.25">
      <c r="H386" s="92"/>
      <c r="I386" s="272"/>
    </row>
    <row r="387" spans="8:9" ht="15.75" customHeight="1" x14ac:dyDescent="0.25">
      <c r="H387" s="92"/>
      <c r="I387" s="272"/>
    </row>
    <row r="388" spans="8:9" ht="15.75" customHeight="1" x14ac:dyDescent="0.25">
      <c r="H388" s="92"/>
      <c r="I388" s="272"/>
    </row>
    <row r="389" spans="8:9" ht="15.75" customHeight="1" x14ac:dyDescent="0.25">
      <c r="H389" s="92"/>
      <c r="I389" s="272"/>
    </row>
    <row r="390" spans="8:9" ht="15.75" customHeight="1" x14ac:dyDescent="0.25">
      <c r="H390" s="92"/>
      <c r="I390" s="272"/>
    </row>
    <row r="391" spans="8:9" ht="15.75" customHeight="1" x14ac:dyDescent="0.25">
      <c r="H391" s="92"/>
      <c r="I391" s="272"/>
    </row>
    <row r="392" spans="8:9" ht="15.75" customHeight="1" x14ac:dyDescent="0.25">
      <c r="H392" s="92"/>
      <c r="I392" s="272"/>
    </row>
    <row r="393" spans="8:9" ht="15.75" customHeight="1" x14ac:dyDescent="0.25">
      <c r="H393" s="92"/>
      <c r="I393" s="272"/>
    </row>
    <row r="394" spans="8:9" ht="15.75" customHeight="1" x14ac:dyDescent="0.25">
      <c r="H394" s="92"/>
      <c r="I394" s="272"/>
    </row>
    <row r="395" spans="8:9" ht="15.75" customHeight="1" x14ac:dyDescent="0.25">
      <c r="H395" s="92"/>
      <c r="I395" s="272"/>
    </row>
    <row r="396" spans="8:9" ht="15.75" customHeight="1" x14ac:dyDescent="0.25">
      <c r="H396" s="92"/>
      <c r="I396" s="272"/>
    </row>
    <row r="397" spans="8:9" ht="15.75" customHeight="1" x14ac:dyDescent="0.25">
      <c r="H397" s="92"/>
      <c r="I397" s="272"/>
    </row>
    <row r="398" spans="8:9" ht="15.75" customHeight="1" x14ac:dyDescent="0.25">
      <c r="H398" s="92"/>
      <c r="I398" s="272"/>
    </row>
    <row r="399" spans="8:9" ht="15.75" customHeight="1" x14ac:dyDescent="0.25">
      <c r="H399" s="92"/>
      <c r="I399" s="272"/>
    </row>
    <row r="400" spans="8:9" ht="15.75" customHeight="1" x14ac:dyDescent="0.25">
      <c r="H400" s="92"/>
      <c r="I400" s="272"/>
    </row>
    <row r="401" spans="8:9" ht="15.75" customHeight="1" x14ac:dyDescent="0.25">
      <c r="H401" s="92"/>
      <c r="I401" s="272"/>
    </row>
    <row r="402" spans="8:9" ht="15.75" customHeight="1" x14ac:dyDescent="0.25">
      <c r="H402" s="92"/>
      <c r="I402" s="272"/>
    </row>
    <row r="403" spans="8:9" ht="15.75" customHeight="1" x14ac:dyDescent="0.25">
      <c r="H403" s="92"/>
      <c r="I403" s="272"/>
    </row>
    <row r="404" spans="8:9" ht="15.75" customHeight="1" x14ac:dyDescent="0.25">
      <c r="H404" s="92"/>
      <c r="I404" s="272"/>
    </row>
    <row r="405" spans="8:9" ht="15.75" customHeight="1" x14ac:dyDescent="0.25">
      <c r="H405" s="92"/>
      <c r="I405" s="272"/>
    </row>
    <row r="406" spans="8:9" ht="15.75" customHeight="1" x14ac:dyDescent="0.25">
      <c r="H406" s="92"/>
      <c r="I406" s="272"/>
    </row>
    <row r="407" spans="8:9" ht="15.75" customHeight="1" x14ac:dyDescent="0.25">
      <c r="H407" s="92"/>
      <c r="I407" s="272"/>
    </row>
    <row r="408" spans="8:9" ht="15.75" customHeight="1" x14ac:dyDescent="0.25">
      <c r="H408" s="92"/>
      <c r="I408" s="272"/>
    </row>
    <row r="409" spans="8:9" ht="15.75" customHeight="1" x14ac:dyDescent="0.25">
      <c r="H409" s="92"/>
      <c r="I409" s="272"/>
    </row>
    <row r="410" spans="8:9" ht="15.75" customHeight="1" x14ac:dyDescent="0.25">
      <c r="H410" s="92"/>
      <c r="I410" s="272"/>
    </row>
    <row r="411" spans="8:9" ht="15.75" customHeight="1" x14ac:dyDescent="0.25">
      <c r="H411" s="92"/>
      <c r="I411" s="272"/>
    </row>
    <row r="412" spans="8:9" ht="15.75" customHeight="1" x14ac:dyDescent="0.25">
      <c r="H412" s="92"/>
      <c r="I412" s="272"/>
    </row>
    <row r="413" spans="8:9" ht="15.75" customHeight="1" x14ac:dyDescent="0.25">
      <c r="H413" s="92"/>
      <c r="I413" s="272"/>
    </row>
    <row r="414" spans="8:9" ht="15.75" customHeight="1" x14ac:dyDescent="0.25">
      <c r="H414" s="92"/>
      <c r="I414" s="272"/>
    </row>
    <row r="415" spans="8:9" ht="15.75" customHeight="1" x14ac:dyDescent="0.25">
      <c r="H415" s="92"/>
      <c r="I415" s="272"/>
    </row>
    <row r="416" spans="8:9" ht="15.75" customHeight="1" x14ac:dyDescent="0.25">
      <c r="H416" s="92"/>
      <c r="I416" s="272"/>
    </row>
    <row r="417" spans="8:9" ht="15.75" customHeight="1" x14ac:dyDescent="0.25">
      <c r="H417" s="92"/>
      <c r="I417" s="272"/>
    </row>
    <row r="418" spans="8:9" ht="15.75" customHeight="1" x14ac:dyDescent="0.25">
      <c r="H418" s="92"/>
      <c r="I418" s="272"/>
    </row>
    <row r="419" spans="8:9" ht="15.75" customHeight="1" x14ac:dyDescent="0.25">
      <c r="H419" s="92"/>
      <c r="I419" s="272"/>
    </row>
    <row r="420" spans="8:9" ht="15.75" customHeight="1" x14ac:dyDescent="0.25">
      <c r="H420" s="92"/>
      <c r="I420" s="272"/>
    </row>
    <row r="421" spans="8:9" ht="15.75" customHeight="1" x14ac:dyDescent="0.25">
      <c r="H421" s="92"/>
      <c r="I421" s="272"/>
    </row>
    <row r="422" spans="8:9" ht="15.75" customHeight="1" x14ac:dyDescent="0.25">
      <c r="H422" s="92"/>
      <c r="I422" s="272"/>
    </row>
    <row r="423" spans="8:9" ht="15.75" customHeight="1" x14ac:dyDescent="0.25">
      <c r="H423" s="92"/>
      <c r="I423" s="272"/>
    </row>
    <row r="424" spans="8:9" ht="15.75" customHeight="1" x14ac:dyDescent="0.25">
      <c r="H424" s="92"/>
      <c r="I424" s="272"/>
    </row>
    <row r="425" spans="8:9" ht="15.75" customHeight="1" x14ac:dyDescent="0.25">
      <c r="H425" s="92"/>
      <c r="I425" s="272"/>
    </row>
    <row r="426" spans="8:9" ht="15.75" customHeight="1" x14ac:dyDescent="0.25">
      <c r="H426" s="92"/>
      <c r="I426" s="272"/>
    </row>
    <row r="427" spans="8:9" ht="15.75" customHeight="1" x14ac:dyDescent="0.25">
      <c r="H427" s="92"/>
      <c r="I427" s="272"/>
    </row>
    <row r="428" spans="8:9" ht="15.75" customHeight="1" x14ac:dyDescent="0.25">
      <c r="H428" s="92"/>
      <c r="I428" s="272"/>
    </row>
    <row r="429" spans="8:9" ht="15.75" customHeight="1" x14ac:dyDescent="0.25">
      <c r="H429" s="92"/>
      <c r="I429" s="272"/>
    </row>
    <row r="430" spans="8:9" ht="15.75" customHeight="1" x14ac:dyDescent="0.25">
      <c r="H430" s="92"/>
      <c r="I430" s="272"/>
    </row>
    <row r="431" spans="8:9" ht="15.75" customHeight="1" x14ac:dyDescent="0.25">
      <c r="H431" s="92"/>
      <c r="I431" s="272"/>
    </row>
    <row r="432" spans="8:9" ht="15.75" customHeight="1" x14ac:dyDescent="0.25">
      <c r="H432" s="92"/>
      <c r="I432" s="272"/>
    </row>
    <row r="433" spans="8:9" ht="15.75" customHeight="1" x14ac:dyDescent="0.25">
      <c r="H433" s="92"/>
      <c r="I433" s="272"/>
    </row>
    <row r="434" spans="8:9" ht="15.75" customHeight="1" x14ac:dyDescent="0.25">
      <c r="H434" s="92"/>
      <c r="I434" s="272"/>
    </row>
    <row r="435" spans="8:9" ht="15.75" customHeight="1" x14ac:dyDescent="0.25">
      <c r="H435" s="92"/>
      <c r="I435" s="272"/>
    </row>
    <row r="436" spans="8:9" ht="15.75" customHeight="1" x14ac:dyDescent="0.25">
      <c r="H436" s="92"/>
      <c r="I436" s="272"/>
    </row>
    <row r="437" spans="8:9" ht="15.75" customHeight="1" x14ac:dyDescent="0.25">
      <c r="H437" s="92"/>
      <c r="I437" s="272"/>
    </row>
    <row r="438" spans="8:9" ht="15.75" customHeight="1" x14ac:dyDescent="0.25">
      <c r="H438" s="92"/>
      <c r="I438" s="272"/>
    </row>
    <row r="439" spans="8:9" ht="15.75" customHeight="1" x14ac:dyDescent="0.25">
      <c r="H439" s="92"/>
      <c r="I439" s="272"/>
    </row>
    <row r="440" spans="8:9" ht="15.75" customHeight="1" x14ac:dyDescent="0.25">
      <c r="H440" s="92"/>
      <c r="I440" s="272"/>
    </row>
    <row r="441" spans="8:9" ht="15.75" customHeight="1" x14ac:dyDescent="0.25">
      <c r="H441" s="92"/>
      <c r="I441" s="272"/>
    </row>
    <row r="442" spans="8:9" ht="15.75" customHeight="1" x14ac:dyDescent="0.25">
      <c r="H442" s="92"/>
      <c r="I442" s="272"/>
    </row>
    <row r="443" spans="8:9" ht="15.75" customHeight="1" x14ac:dyDescent="0.25">
      <c r="H443" s="92"/>
      <c r="I443" s="272"/>
    </row>
    <row r="444" spans="8:9" ht="15.75" customHeight="1" x14ac:dyDescent="0.25">
      <c r="H444" s="92"/>
      <c r="I444" s="272"/>
    </row>
    <row r="445" spans="8:9" ht="15.75" customHeight="1" x14ac:dyDescent="0.25">
      <c r="H445" s="92"/>
      <c r="I445" s="272"/>
    </row>
    <row r="446" spans="8:9" ht="15.75" customHeight="1" x14ac:dyDescent="0.25">
      <c r="H446" s="92"/>
      <c r="I446" s="272"/>
    </row>
    <row r="447" spans="8:9" ht="15.75" customHeight="1" x14ac:dyDescent="0.25">
      <c r="H447" s="92"/>
      <c r="I447" s="272"/>
    </row>
    <row r="448" spans="8:9" ht="15.75" customHeight="1" x14ac:dyDescent="0.25">
      <c r="H448" s="92"/>
      <c r="I448" s="272"/>
    </row>
    <row r="449" spans="8:9" ht="15.75" customHeight="1" x14ac:dyDescent="0.25">
      <c r="H449" s="92"/>
      <c r="I449" s="272"/>
    </row>
    <row r="450" spans="8:9" ht="15.75" customHeight="1" x14ac:dyDescent="0.25">
      <c r="H450" s="92"/>
      <c r="I450" s="272"/>
    </row>
    <row r="451" spans="8:9" ht="15.75" customHeight="1" x14ac:dyDescent="0.25">
      <c r="H451" s="92"/>
      <c r="I451" s="272"/>
    </row>
    <row r="452" spans="8:9" ht="15.75" customHeight="1" x14ac:dyDescent="0.25">
      <c r="H452" s="92"/>
      <c r="I452" s="272"/>
    </row>
    <row r="453" spans="8:9" ht="15.75" customHeight="1" x14ac:dyDescent="0.25">
      <c r="H453" s="92"/>
      <c r="I453" s="272"/>
    </row>
    <row r="454" spans="8:9" ht="15.75" customHeight="1" x14ac:dyDescent="0.25">
      <c r="H454" s="92"/>
      <c r="I454" s="272"/>
    </row>
    <row r="455" spans="8:9" ht="15.75" customHeight="1" x14ac:dyDescent="0.25">
      <c r="H455" s="92"/>
      <c r="I455" s="272"/>
    </row>
    <row r="456" spans="8:9" ht="15.75" customHeight="1" x14ac:dyDescent="0.25">
      <c r="H456" s="92"/>
      <c r="I456" s="272"/>
    </row>
    <row r="457" spans="8:9" ht="15.75" customHeight="1" x14ac:dyDescent="0.25">
      <c r="H457" s="92"/>
      <c r="I457" s="272"/>
    </row>
    <row r="458" spans="8:9" ht="15.75" customHeight="1" x14ac:dyDescent="0.25">
      <c r="H458" s="92"/>
      <c r="I458" s="272"/>
    </row>
    <row r="459" spans="8:9" ht="15.75" customHeight="1" x14ac:dyDescent="0.25">
      <c r="H459" s="92"/>
      <c r="I459" s="272"/>
    </row>
    <row r="460" spans="8:9" ht="15.75" customHeight="1" x14ac:dyDescent="0.25">
      <c r="H460" s="92"/>
      <c r="I460" s="272"/>
    </row>
    <row r="461" spans="8:9" ht="15.75" customHeight="1" x14ac:dyDescent="0.25">
      <c r="H461" s="92"/>
      <c r="I461" s="272"/>
    </row>
    <row r="462" spans="8:9" ht="15.75" customHeight="1" x14ac:dyDescent="0.25">
      <c r="H462" s="92"/>
      <c r="I462" s="272"/>
    </row>
    <row r="463" spans="8:9" ht="15.75" customHeight="1" x14ac:dyDescent="0.25">
      <c r="H463" s="92"/>
      <c r="I463" s="272"/>
    </row>
    <row r="464" spans="8:9" ht="15.75" customHeight="1" x14ac:dyDescent="0.25">
      <c r="H464" s="92"/>
      <c r="I464" s="272"/>
    </row>
    <row r="465" spans="8:9" ht="15.75" customHeight="1" x14ac:dyDescent="0.25">
      <c r="H465" s="92"/>
      <c r="I465" s="272"/>
    </row>
    <row r="466" spans="8:9" ht="15.75" customHeight="1" x14ac:dyDescent="0.25">
      <c r="H466" s="92"/>
      <c r="I466" s="272"/>
    </row>
    <row r="467" spans="8:9" ht="15.75" customHeight="1" x14ac:dyDescent="0.25">
      <c r="H467" s="92"/>
      <c r="I467" s="272"/>
    </row>
    <row r="468" spans="8:9" ht="15.75" customHeight="1" x14ac:dyDescent="0.25">
      <c r="H468" s="92"/>
      <c r="I468" s="272"/>
    </row>
    <row r="469" spans="8:9" ht="15.75" customHeight="1" x14ac:dyDescent="0.25">
      <c r="H469" s="92"/>
      <c r="I469" s="272"/>
    </row>
    <row r="470" spans="8:9" ht="15.75" customHeight="1" x14ac:dyDescent="0.25">
      <c r="H470" s="92"/>
      <c r="I470" s="272"/>
    </row>
    <row r="471" spans="8:9" ht="15.75" customHeight="1" x14ac:dyDescent="0.25">
      <c r="H471" s="92"/>
      <c r="I471" s="272"/>
    </row>
    <row r="472" spans="8:9" ht="15.75" customHeight="1" x14ac:dyDescent="0.25">
      <c r="H472" s="92"/>
      <c r="I472" s="272"/>
    </row>
    <row r="473" spans="8:9" ht="15.75" customHeight="1" x14ac:dyDescent="0.25">
      <c r="H473" s="92"/>
      <c r="I473" s="272"/>
    </row>
    <row r="474" spans="8:9" ht="15.75" customHeight="1" x14ac:dyDescent="0.25">
      <c r="H474" s="92"/>
      <c r="I474" s="272"/>
    </row>
    <row r="475" spans="8:9" ht="15.75" customHeight="1" x14ac:dyDescent="0.25">
      <c r="H475" s="92"/>
      <c r="I475" s="272"/>
    </row>
    <row r="476" spans="8:9" ht="15.75" customHeight="1" x14ac:dyDescent="0.25">
      <c r="H476" s="92"/>
      <c r="I476" s="272"/>
    </row>
    <row r="477" spans="8:9" ht="15.75" customHeight="1" x14ac:dyDescent="0.25">
      <c r="H477" s="92"/>
      <c r="I477" s="272"/>
    </row>
    <row r="478" spans="8:9" ht="15.75" customHeight="1" x14ac:dyDescent="0.25">
      <c r="H478" s="92"/>
      <c r="I478" s="272"/>
    </row>
    <row r="479" spans="8:9" ht="15.75" customHeight="1" x14ac:dyDescent="0.25">
      <c r="H479" s="92"/>
      <c r="I479" s="272"/>
    </row>
    <row r="480" spans="8:9" ht="15.75" customHeight="1" x14ac:dyDescent="0.25">
      <c r="H480" s="92"/>
      <c r="I480" s="272"/>
    </row>
    <row r="481" spans="8:9" ht="15.75" customHeight="1" x14ac:dyDescent="0.25">
      <c r="H481" s="92"/>
      <c r="I481" s="272"/>
    </row>
    <row r="482" spans="8:9" ht="15.75" customHeight="1" x14ac:dyDescent="0.25">
      <c r="H482" s="92"/>
      <c r="I482" s="272"/>
    </row>
    <row r="483" spans="8:9" ht="15.75" customHeight="1" x14ac:dyDescent="0.25">
      <c r="H483" s="92"/>
      <c r="I483" s="272"/>
    </row>
    <row r="484" spans="8:9" ht="15.75" customHeight="1" x14ac:dyDescent="0.25">
      <c r="H484" s="92"/>
      <c r="I484" s="272"/>
    </row>
    <row r="485" spans="8:9" ht="15.75" customHeight="1" x14ac:dyDescent="0.25">
      <c r="H485" s="92"/>
      <c r="I485" s="272"/>
    </row>
    <row r="486" spans="8:9" ht="15.75" customHeight="1" x14ac:dyDescent="0.25">
      <c r="H486" s="92"/>
      <c r="I486" s="272"/>
    </row>
    <row r="487" spans="8:9" ht="15.75" customHeight="1" x14ac:dyDescent="0.25">
      <c r="H487" s="92"/>
      <c r="I487" s="272"/>
    </row>
    <row r="488" spans="8:9" ht="15.75" customHeight="1" x14ac:dyDescent="0.25">
      <c r="H488" s="92"/>
      <c r="I488" s="272"/>
    </row>
    <row r="489" spans="8:9" ht="15.75" customHeight="1" x14ac:dyDescent="0.25">
      <c r="H489" s="92"/>
      <c r="I489" s="272"/>
    </row>
    <row r="490" spans="8:9" ht="15.75" customHeight="1" x14ac:dyDescent="0.25">
      <c r="H490" s="92"/>
      <c r="I490" s="272"/>
    </row>
    <row r="491" spans="8:9" ht="15.75" customHeight="1" x14ac:dyDescent="0.25">
      <c r="H491" s="92"/>
      <c r="I491" s="272"/>
    </row>
    <row r="492" spans="8:9" ht="15.75" customHeight="1" x14ac:dyDescent="0.25">
      <c r="H492" s="92"/>
      <c r="I492" s="272"/>
    </row>
    <row r="493" spans="8:9" ht="15.75" customHeight="1" x14ac:dyDescent="0.25">
      <c r="H493" s="92"/>
      <c r="I493" s="272"/>
    </row>
    <row r="494" spans="8:9" ht="15.75" customHeight="1" x14ac:dyDescent="0.25">
      <c r="H494" s="92"/>
      <c r="I494" s="272"/>
    </row>
    <row r="495" spans="8:9" ht="15.75" customHeight="1" x14ac:dyDescent="0.25">
      <c r="H495" s="92"/>
      <c r="I495" s="272"/>
    </row>
    <row r="496" spans="8:9" ht="15.75" customHeight="1" x14ac:dyDescent="0.25">
      <c r="H496" s="92"/>
      <c r="I496" s="272"/>
    </row>
    <row r="497" spans="8:9" ht="15.75" customHeight="1" x14ac:dyDescent="0.25">
      <c r="H497" s="92"/>
      <c r="I497" s="272"/>
    </row>
    <row r="498" spans="8:9" ht="15.75" customHeight="1" x14ac:dyDescent="0.25">
      <c r="H498" s="92"/>
      <c r="I498" s="272"/>
    </row>
    <row r="499" spans="8:9" ht="15.75" customHeight="1" x14ac:dyDescent="0.25">
      <c r="H499" s="92"/>
      <c r="I499" s="272"/>
    </row>
    <row r="500" spans="8:9" ht="15.75" customHeight="1" x14ac:dyDescent="0.25">
      <c r="H500" s="92"/>
      <c r="I500" s="272"/>
    </row>
    <row r="501" spans="8:9" ht="15.75" customHeight="1" x14ac:dyDescent="0.25">
      <c r="H501" s="92"/>
      <c r="I501" s="272"/>
    </row>
    <row r="502" spans="8:9" ht="15.75" customHeight="1" x14ac:dyDescent="0.25">
      <c r="H502" s="92"/>
      <c r="I502" s="272"/>
    </row>
    <row r="503" spans="8:9" ht="15.75" customHeight="1" x14ac:dyDescent="0.25">
      <c r="H503" s="92"/>
      <c r="I503" s="272"/>
    </row>
    <row r="504" spans="8:9" ht="15.75" customHeight="1" x14ac:dyDescent="0.25">
      <c r="H504" s="92"/>
      <c r="I504" s="272"/>
    </row>
    <row r="505" spans="8:9" ht="15.75" customHeight="1" x14ac:dyDescent="0.25">
      <c r="H505" s="92"/>
      <c r="I505" s="272"/>
    </row>
    <row r="506" spans="8:9" ht="15.75" customHeight="1" x14ac:dyDescent="0.25">
      <c r="H506" s="92"/>
      <c r="I506" s="272"/>
    </row>
    <row r="507" spans="8:9" ht="15.75" customHeight="1" x14ac:dyDescent="0.25">
      <c r="H507" s="92"/>
      <c r="I507" s="272"/>
    </row>
    <row r="508" spans="8:9" ht="15.75" customHeight="1" x14ac:dyDescent="0.25">
      <c r="H508" s="92"/>
      <c r="I508" s="272"/>
    </row>
    <row r="509" spans="8:9" ht="15.75" customHeight="1" x14ac:dyDescent="0.25">
      <c r="H509" s="92"/>
      <c r="I509" s="272"/>
    </row>
    <row r="510" spans="8:9" ht="15.75" customHeight="1" x14ac:dyDescent="0.25">
      <c r="H510" s="92"/>
      <c r="I510" s="272"/>
    </row>
    <row r="511" spans="8:9" ht="15.75" customHeight="1" x14ac:dyDescent="0.25">
      <c r="H511" s="92"/>
      <c r="I511" s="272"/>
    </row>
    <row r="512" spans="8:9" ht="15.75" customHeight="1" x14ac:dyDescent="0.25">
      <c r="H512" s="92"/>
      <c r="I512" s="272"/>
    </row>
    <row r="513" spans="8:9" ht="15.75" customHeight="1" x14ac:dyDescent="0.25">
      <c r="H513" s="92"/>
      <c r="I513" s="272"/>
    </row>
    <row r="514" spans="8:9" ht="15.75" customHeight="1" x14ac:dyDescent="0.25">
      <c r="H514" s="92"/>
      <c r="I514" s="272"/>
    </row>
    <row r="515" spans="8:9" ht="15.75" customHeight="1" x14ac:dyDescent="0.25">
      <c r="H515" s="92"/>
      <c r="I515" s="272"/>
    </row>
    <row r="516" spans="8:9" ht="15.75" customHeight="1" x14ac:dyDescent="0.25">
      <c r="H516" s="92"/>
      <c r="I516" s="272"/>
    </row>
    <row r="517" spans="8:9" ht="15.75" customHeight="1" x14ac:dyDescent="0.25">
      <c r="H517" s="92"/>
      <c r="I517" s="272"/>
    </row>
    <row r="518" spans="8:9" ht="15.75" customHeight="1" x14ac:dyDescent="0.25">
      <c r="H518" s="92"/>
      <c r="I518" s="272"/>
    </row>
    <row r="519" spans="8:9" ht="15.75" customHeight="1" x14ac:dyDescent="0.25">
      <c r="H519" s="92"/>
      <c r="I519" s="272"/>
    </row>
    <row r="520" spans="8:9" ht="15.75" customHeight="1" x14ac:dyDescent="0.25">
      <c r="H520" s="92"/>
      <c r="I520" s="272"/>
    </row>
    <row r="521" spans="8:9" ht="15.75" customHeight="1" x14ac:dyDescent="0.25">
      <c r="H521" s="92"/>
      <c r="I521" s="272"/>
    </row>
    <row r="522" spans="8:9" ht="15.75" customHeight="1" x14ac:dyDescent="0.25">
      <c r="H522" s="92"/>
      <c r="I522" s="272"/>
    </row>
    <row r="523" spans="8:9" ht="15.75" customHeight="1" x14ac:dyDescent="0.25">
      <c r="H523" s="92"/>
      <c r="I523" s="272"/>
    </row>
    <row r="524" spans="8:9" ht="15.75" customHeight="1" x14ac:dyDescent="0.25">
      <c r="H524" s="92"/>
      <c r="I524" s="272"/>
    </row>
    <row r="525" spans="8:9" ht="15.75" customHeight="1" x14ac:dyDescent="0.25">
      <c r="H525" s="92"/>
      <c r="I525" s="272"/>
    </row>
    <row r="526" spans="8:9" ht="15.75" customHeight="1" x14ac:dyDescent="0.25">
      <c r="H526" s="92"/>
      <c r="I526" s="272"/>
    </row>
    <row r="527" spans="8:9" ht="15.75" customHeight="1" x14ac:dyDescent="0.25">
      <c r="H527" s="92"/>
      <c r="I527" s="272"/>
    </row>
    <row r="528" spans="8:9" ht="15.75" customHeight="1" x14ac:dyDescent="0.25">
      <c r="H528" s="92"/>
      <c r="I528" s="272"/>
    </row>
    <row r="529" spans="8:9" ht="15.75" customHeight="1" x14ac:dyDescent="0.25">
      <c r="H529" s="92"/>
      <c r="I529" s="272"/>
    </row>
    <row r="530" spans="8:9" ht="15.75" customHeight="1" x14ac:dyDescent="0.25">
      <c r="H530" s="92"/>
      <c r="I530" s="272"/>
    </row>
    <row r="531" spans="8:9" ht="15.75" customHeight="1" x14ac:dyDescent="0.25">
      <c r="H531" s="92"/>
      <c r="I531" s="272"/>
    </row>
    <row r="532" spans="8:9" ht="15.75" customHeight="1" x14ac:dyDescent="0.25">
      <c r="H532" s="92"/>
      <c r="I532" s="272"/>
    </row>
    <row r="533" spans="8:9" ht="15.75" customHeight="1" x14ac:dyDescent="0.25">
      <c r="H533" s="92"/>
      <c r="I533" s="272"/>
    </row>
    <row r="534" spans="8:9" ht="15.75" customHeight="1" x14ac:dyDescent="0.25">
      <c r="H534" s="92"/>
      <c r="I534" s="272"/>
    </row>
    <row r="535" spans="8:9" ht="15.75" customHeight="1" x14ac:dyDescent="0.25">
      <c r="H535" s="92"/>
      <c r="I535" s="272"/>
    </row>
    <row r="536" spans="8:9" ht="15.75" customHeight="1" x14ac:dyDescent="0.25">
      <c r="H536" s="92"/>
      <c r="I536" s="272"/>
    </row>
    <row r="537" spans="8:9" ht="15.75" customHeight="1" x14ac:dyDescent="0.25">
      <c r="H537" s="92"/>
      <c r="I537" s="272"/>
    </row>
    <row r="538" spans="8:9" ht="15.75" customHeight="1" x14ac:dyDescent="0.25">
      <c r="H538" s="92"/>
      <c r="I538" s="272"/>
    </row>
    <row r="539" spans="8:9" ht="15.75" customHeight="1" x14ac:dyDescent="0.25">
      <c r="H539" s="92"/>
      <c r="I539" s="272"/>
    </row>
    <row r="540" spans="8:9" ht="15.75" customHeight="1" x14ac:dyDescent="0.25">
      <c r="H540" s="92"/>
      <c r="I540" s="272"/>
    </row>
    <row r="541" spans="8:9" ht="15.75" customHeight="1" x14ac:dyDescent="0.25">
      <c r="H541" s="92"/>
      <c r="I541" s="272"/>
    </row>
    <row r="542" spans="8:9" ht="15.75" customHeight="1" x14ac:dyDescent="0.25">
      <c r="H542" s="92"/>
      <c r="I542" s="272"/>
    </row>
    <row r="543" spans="8:9" ht="15.75" customHeight="1" x14ac:dyDescent="0.25">
      <c r="H543" s="92"/>
      <c r="I543" s="272"/>
    </row>
    <row r="544" spans="8:9" ht="15.75" customHeight="1" x14ac:dyDescent="0.25">
      <c r="H544" s="92"/>
      <c r="I544" s="272"/>
    </row>
    <row r="545" spans="8:9" ht="15.75" customHeight="1" x14ac:dyDescent="0.25">
      <c r="H545" s="92"/>
      <c r="I545" s="272"/>
    </row>
    <row r="546" spans="8:9" ht="15.75" customHeight="1" x14ac:dyDescent="0.25">
      <c r="H546" s="92"/>
      <c r="I546" s="272"/>
    </row>
    <row r="547" spans="8:9" ht="15.75" customHeight="1" x14ac:dyDescent="0.25">
      <c r="H547" s="92"/>
      <c r="I547" s="272"/>
    </row>
    <row r="548" spans="8:9" ht="15.75" customHeight="1" x14ac:dyDescent="0.25">
      <c r="H548" s="92"/>
      <c r="I548" s="272"/>
    </row>
    <row r="549" spans="8:9" ht="15.75" customHeight="1" x14ac:dyDescent="0.25">
      <c r="H549" s="92"/>
      <c r="I549" s="272"/>
    </row>
    <row r="550" spans="8:9" ht="15.75" customHeight="1" x14ac:dyDescent="0.25">
      <c r="H550" s="92"/>
      <c r="I550" s="272"/>
    </row>
    <row r="551" spans="8:9" ht="15.75" customHeight="1" x14ac:dyDescent="0.25">
      <c r="H551" s="92"/>
      <c r="I551" s="272"/>
    </row>
    <row r="552" spans="8:9" ht="15.75" customHeight="1" x14ac:dyDescent="0.25">
      <c r="H552" s="92"/>
      <c r="I552" s="272"/>
    </row>
    <row r="553" spans="8:9" ht="15.75" customHeight="1" x14ac:dyDescent="0.25">
      <c r="H553" s="92"/>
      <c r="I553" s="272"/>
    </row>
    <row r="554" spans="8:9" ht="15.75" customHeight="1" x14ac:dyDescent="0.25">
      <c r="H554" s="92"/>
      <c r="I554" s="272"/>
    </row>
    <row r="555" spans="8:9" ht="15.75" customHeight="1" x14ac:dyDescent="0.25">
      <c r="H555" s="92"/>
      <c r="I555" s="272"/>
    </row>
    <row r="556" spans="8:9" ht="15.75" customHeight="1" x14ac:dyDescent="0.25">
      <c r="H556" s="92"/>
      <c r="I556" s="272"/>
    </row>
    <row r="557" spans="8:9" ht="15.75" customHeight="1" x14ac:dyDescent="0.25">
      <c r="H557" s="92"/>
      <c r="I557" s="272"/>
    </row>
    <row r="558" spans="8:9" ht="15.75" customHeight="1" x14ac:dyDescent="0.25">
      <c r="H558" s="92"/>
      <c r="I558" s="272"/>
    </row>
    <row r="559" spans="8:9" ht="15.75" customHeight="1" x14ac:dyDescent="0.25">
      <c r="H559" s="92"/>
      <c r="I559" s="272"/>
    </row>
    <row r="560" spans="8:9" ht="15.75" customHeight="1" x14ac:dyDescent="0.25">
      <c r="H560" s="92"/>
      <c r="I560" s="272"/>
    </row>
    <row r="561" spans="8:9" ht="15.75" customHeight="1" x14ac:dyDescent="0.25">
      <c r="H561" s="92"/>
      <c r="I561" s="272"/>
    </row>
    <row r="562" spans="8:9" ht="15.75" customHeight="1" x14ac:dyDescent="0.25">
      <c r="H562" s="92"/>
      <c r="I562" s="272"/>
    </row>
    <row r="563" spans="8:9" ht="15.75" customHeight="1" x14ac:dyDescent="0.25">
      <c r="H563" s="92"/>
      <c r="I563" s="272"/>
    </row>
    <row r="564" spans="8:9" ht="15.75" customHeight="1" x14ac:dyDescent="0.25">
      <c r="H564" s="92"/>
      <c r="I564" s="272"/>
    </row>
    <row r="565" spans="8:9" ht="15.75" customHeight="1" x14ac:dyDescent="0.25">
      <c r="H565" s="92"/>
      <c r="I565" s="272"/>
    </row>
    <row r="566" spans="8:9" ht="15.75" customHeight="1" x14ac:dyDescent="0.25">
      <c r="H566" s="92"/>
      <c r="I566" s="272"/>
    </row>
    <row r="567" spans="8:9" ht="15.75" customHeight="1" x14ac:dyDescent="0.25">
      <c r="H567" s="92"/>
      <c r="I567" s="272"/>
    </row>
    <row r="568" spans="8:9" ht="15.75" customHeight="1" x14ac:dyDescent="0.25">
      <c r="H568" s="92"/>
      <c r="I568" s="272"/>
    </row>
    <row r="569" spans="8:9" ht="15.75" customHeight="1" x14ac:dyDescent="0.25">
      <c r="H569" s="92"/>
      <c r="I569" s="272"/>
    </row>
    <row r="570" spans="8:9" ht="15.75" customHeight="1" x14ac:dyDescent="0.25">
      <c r="H570" s="92"/>
      <c r="I570" s="272"/>
    </row>
    <row r="571" spans="8:9" ht="15.75" customHeight="1" x14ac:dyDescent="0.25">
      <c r="H571" s="92"/>
      <c r="I571" s="272"/>
    </row>
    <row r="572" spans="8:9" ht="15.75" customHeight="1" x14ac:dyDescent="0.25">
      <c r="H572" s="92"/>
      <c r="I572" s="272"/>
    </row>
    <row r="573" spans="8:9" ht="15.75" customHeight="1" x14ac:dyDescent="0.25">
      <c r="H573" s="92"/>
      <c r="I573" s="272"/>
    </row>
    <row r="574" spans="8:9" ht="15.75" customHeight="1" x14ac:dyDescent="0.25">
      <c r="H574" s="92"/>
      <c r="I574" s="272"/>
    </row>
    <row r="575" spans="8:9" ht="15.75" customHeight="1" x14ac:dyDescent="0.25">
      <c r="H575" s="92"/>
      <c r="I575" s="272"/>
    </row>
    <row r="576" spans="8:9" ht="15.75" customHeight="1" x14ac:dyDescent="0.25">
      <c r="H576" s="92"/>
      <c r="I576" s="272"/>
    </row>
    <row r="577" spans="8:9" ht="15.75" customHeight="1" x14ac:dyDescent="0.25">
      <c r="H577" s="92"/>
      <c r="I577" s="272"/>
    </row>
    <row r="578" spans="8:9" ht="15.75" customHeight="1" x14ac:dyDescent="0.25">
      <c r="H578" s="92"/>
      <c r="I578" s="272"/>
    </row>
    <row r="579" spans="8:9" ht="15.75" customHeight="1" x14ac:dyDescent="0.25">
      <c r="H579" s="92"/>
      <c r="I579" s="272"/>
    </row>
    <row r="580" spans="8:9" ht="15.75" customHeight="1" x14ac:dyDescent="0.25">
      <c r="H580" s="92"/>
      <c r="I580" s="272"/>
    </row>
    <row r="581" spans="8:9" ht="15.75" customHeight="1" x14ac:dyDescent="0.25">
      <c r="H581" s="92"/>
      <c r="I581" s="272"/>
    </row>
    <row r="582" spans="8:9" ht="15.75" customHeight="1" x14ac:dyDescent="0.25">
      <c r="H582" s="92"/>
      <c r="I582" s="272"/>
    </row>
    <row r="583" spans="8:9" ht="15.75" customHeight="1" x14ac:dyDescent="0.25">
      <c r="H583" s="92"/>
      <c r="I583" s="272"/>
    </row>
    <row r="584" spans="8:9" ht="15.75" customHeight="1" x14ac:dyDescent="0.25">
      <c r="H584" s="92"/>
      <c r="I584" s="272"/>
    </row>
    <row r="585" spans="8:9" ht="15.75" customHeight="1" x14ac:dyDescent="0.25">
      <c r="H585" s="92"/>
      <c r="I585" s="272"/>
    </row>
    <row r="586" spans="8:9" ht="15.75" customHeight="1" x14ac:dyDescent="0.25">
      <c r="H586" s="92"/>
      <c r="I586" s="272"/>
    </row>
    <row r="587" spans="8:9" ht="15.75" customHeight="1" x14ac:dyDescent="0.25">
      <c r="H587" s="92"/>
      <c r="I587" s="272"/>
    </row>
    <row r="588" spans="8:9" ht="15.75" customHeight="1" x14ac:dyDescent="0.25">
      <c r="H588" s="92"/>
      <c r="I588" s="272"/>
    </row>
    <row r="589" spans="8:9" ht="15.75" customHeight="1" x14ac:dyDescent="0.25">
      <c r="H589" s="92"/>
      <c r="I589" s="272"/>
    </row>
    <row r="590" spans="8:9" ht="15.75" customHeight="1" x14ac:dyDescent="0.25">
      <c r="H590" s="92"/>
      <c r="I590" s="272"/>
    </row>
    <row r="591" spans="8:9" ht="15.75" customHeight="1" x14ac:dyDescent="0.25">
      <c r="H591" s="92"/>
      <c r="I591" s="272"/>
    </row>
    <row r="592" spans="8:9" ht="15.75" customHeight="1" x14ac:dyDescent="0.25">
      <c r="H592" s="92"/>
      <c r="I592" s="272"/>
    </row>
    <row r="593" spans="8:9" ht="15.75" customHeight="1" x14ac:dyDescent="0.25">
      <c r="H593" s="92"/>
      <c r="I593" s="272"/>
    </row>
    <row r="594" spans="8:9" ht="15.75" customHeight="1" x14ac:dyDescent="0.25">
      <c r="H594" s="92"/>
      <c r="I594" s="272"/>
    </row>
    <row r="595" spans="8:9" ht="15.75" customHeight="1" x14ac:dyDescent="0.25">
      <c r="H595" s="92"/>
      <c r="I595" s="272"/>
    </row>
    <row r="596" spans="8:9" ht="15.75" customHeight="1" x14ac:dyDescent="0.25">
      <c r="H596" s="92"/>
      <c r="I596" s="272"/>
    </row>
    <row r="597" spans="8:9" ht="15.75" customHeight="1" x14ac:dyDescent="0.25">
      <c r="H597" s="92"/>
      <c r="I597" s="272"/>
    </row>
    <row r="598" spans="8:9" ht="15.75" customHeight="1" x14ac:dyDescent="0.25">
      <c r="H598" s="92"/>
      <c r="I598" s="272"/>
    </row>
    <row r="599" spans="8:9" ht="15.75" customHeight="1" x14ac:dyDescent="0.25">
      <c r="H599" s="92"/>
      <c r="I599" s="272"/>
    </row>
    <row r="600" spans="8:9" ht="15.75" customHeight="1" x14ac:dyDescent="0.25">
      <c r="H600" s="92"/>
      <c r="I600" s="272"/>
    </row>
    <row r="601" spans="8:9" ht="15.75" customHeight="1" x14ac:dyDescent="0.25">
      <c r="H601" s="92"/>
      <c r="I601" s="272"/>
    </row>
    <row r="602" spans="8:9" ht="15.75" customHeight="1" x14ac:dyDescent="0.25">
      <c r="H602" s="92"/>
      <c r="I602" s="272"/>
    </row>
    <row r="603" spans="8:9" ht="15.75" customHeight="1" x14ac:dyDescent="0.25">
      <c r="H603" s="92"/>
      <c r="I603" s="272"/>
    </row>
    <row r="604" spans="8:9" ht="15.75" customHeight="1" x14ac:dyDescent="0.25">
      <c r="H604" s="92"/>
      <c r="I604" s="272"/>
    </row>
    <row r="605" spans="8:9" ht="15.75" customHeight="1" x14ac:dyDescent="0.25">
      <c r="H605" s="92"/>
      <c r="I605" s="272"/>
    </row>
    <row r="606" spans="8:9" ht="15.75" customHeight="1" x14ac:dyDescent="0.25">
      <c r="H606" s="92"/>
      <c r="I606" s="272"/>
    </row>
    <row r="607" spans="8:9" ht="15.75" customHeight="1" x14ac:dyDescent="0.25">
      <c r="H607" s="92"/>
      <c r="I607" s="272"/>
    </row>
    <row r="608" spans="8:9" ht="15.75" customHeight="1" x14ac:dyDescent="0.25">
      <c r="H608" s="92"/>
      <c r="I608" s="272"/>
    </row>
    <row r="609" spans="8:9" ht="15.75" customHeight="1" x14ac:dyDescent="0.25">
      <c r="H609" s="92"/>
      <c r="I609" s="272"/>
    </row>
    <row r="610" spans="8:9" ht="15.75" customHeight="1" x14ac:dyDescent="0.25">
      <c r="H610" s="92"/>
      <c r="I610" s="272"/>
    </row>
    <row r="611" spans="8:9" ht="15.75" customHeight="1" x14ac:dyDescent="0.25">
      <c r="H611" s="92"/>
      <c r="I611" s="272"/>
    </row>
    <row r="612" spans="8:9" ht="15.75" customHeight="1" x14ac:dyDescent="0.25">
      <c r="H612" s="92"/>
      <c r="I612" s="272"/>
    </row>
    <row r="613" spans="8:9" ht="15.75" customHeight="1" x14ac:dyDescent="0.25">
      <c r="H613" s="92"/>
      <c r="I613" s="272"/>
    </row>
    <row r="614" spans="8:9" ht="15.75" customHeight="1" x14ac:dyDescent="0.25">
      <c r="H614" s="92"/>
      <c r="I614" s="272"/>
    </row>
    <row r="615" spans="8:9" ht="15.75" customHeight="1" x14ac:dyDescent="0.25">
      <c r="H615" s="92"/>
      <c r="I615" s="272"/>
    </row>
    <row r="616" spans="8:9" ht="15.75" customHeight="1" x14ac:dyDescent="0.25">
      <c r="H616" s="92"/>
      <c r="I616" s="272"/>
    </row>
    <row r="617" spans="8:9" ht="15.75" customHeight="1" x14ac:dyDescent="0.25">
      <c r="H617" s="92"/>
      <c r="I617" s="272"/>
    </row>
    <row r="618" spans="8:9" ht="15.75" customHeight="1" x14ac:dyDescent="0.25">
      <c r="H618" s="92"/>
      <c r="I618" s="272"/>
    </row>
    <row r="619" spans="8:9" ht="15.75" customHeight="1" x14ac:dyDescent="0.25">
      <c r="H619" s="92"/>
      <c r="I619" s="272"/>
    </row>
    <row r="620" spans="8:9" ht="15.75" customHeight="1" x14ac:dyDescent="0.25">
      <c r="H620" s="92"/>
      <c r="I620" s="272"/>
    </row>
    <row r="621" spans="8:9" ht="15.75" customHeight="1" x14ac:dyDescent="0.25">
      <c r="H621" s="92"/>
      <c r="I621" s="272"/>
    </row>
    <row r="622" spans="8:9" ht="15.75" customHeight="1" x14ac:dyDescent="0.25">
      <c r="H622" s="92"/>
      <c r="I622" s="272"/>
    </row>
    <row r="623" spans="8:9" ht="15.75" customHeight="1" x14ac:dyDescent="0.25">
      <c r="H623" s="92"/>
      <c r="I623" s="272"/>
    </row>
    <row r="624" spans="8:9" ht="15.75" customHeight="1" x14ac:dyDescent="0.25">
      <c r="H624" s="92"/>
      <c r="I624" s="272"/>
    </row>
    <row r="625" spans="8:9" ht="15.75" customHeight="1" x14ac:dyDescent="0.25">
      <c r="H625" s="92"/>
      <c r="I625" s="272"/>
    </row>
    <row r="626" spans="8:9" ht="15.75" customHeight="1" x14ac:dyDescent="0.25">
      <c r="H626" s="92"/>
      <c r="I626" s="272"/>
    </row>
    <row r="627" spans="8:9" ht="15.75" customHeight="1" x14ac:dyDescent="0.25">
      <c r="H627" s="92"/>
      <c r="I627" s="272"/>
    </row>
    <row r="628" spans="8:9" ht="15.75" customHeight="1" x14ac:dyDescent="0.25">
      <c r="H628" s="92"/>
      <c r="I628" s="272"/>
    </row>
    <row r="629" spans="8:9" ht="15.75" customHeight="1" x14ac:dyDescent="0.25">
      <c r="H629" s="92"/>
      <c r="I629" s="272"/>
    </row>
    <row r="630" spans="8:9" ht="15.75" customHeight="1" x14ac:dyDescent="0.25">
      <c r="H630" s="92"/>
      <c r="I630" s="272"/>
    </row>
    <row r="631" spans="8:9" ht="15.75" customHeight="1" x14ac:dyDescent="0.25">
      <c r="H631" s="92"/>
      <c r="I631" s="272"/>
    </row>
    <row r="632" spans="8:9" ht="15.75" customHeight="1" x14ac:dyDescent="0.25">
      <c r="H632" s="92"/>
      <c r="I632" s="272"/>
    </row>
    <row r="633" spans="8:9" ht="15.75" customHeight="1" x14ac:dyDescent="0.25">
      <c r="H633" s="92"/>
      <c r="I633" s="272"/>
    </row>
    <row r="634" spans="8:9" ht="15.75" customHeight="1" x14ac:dyDescent="0.25">
      <c r="H634" s="92"/>
      <c r="I634" s="272"/>
    </row>
    <row r="635" spans="8:9" ht="15.75" customHeight="1" x14ac:dyDescent="0.25">
      <c r="H635" s="92"/>
      <c r="I635" s="272"/>
    </row>
    <row r="636" spans="8:9" ht="15.75" customHeight="1" x14ac:dyDescent="0.25">
      <c r="H636" s="92"/>
      <c r="I636" s="272"/>
    </row>
    <row r="637" spans="8:9" ht="15.75" customHeight="1" x14ac:dyDescent="0.25">
      <c r="H637" s="92"/>
      <c r="I637" s="272"/>
    </row>
    <row r="638" spans="8:9" ht="15.75" customHeight="1" x14ac:dyDescent="0.25">
      <c r="H638" s="92"/>
      <c r="I638" s="272"/>
    </row>
    <row r="639" spans="8:9" ht="15.75" customHeight="1" x14ac:dyDescent="0.25">
      <c r="H639" s="92"/>
      <c r="I639" s="272"/>
    </row>
    <row r="640" spans="8:9" ht="15.75" customHeight="1" x14ac:dyDescent="0.25">
      <c r="H640" s="92"/>
      <c r="I640" s="272"/>
    </row>
    <row r="641" spans="8:9" ht="15.75" customHeight="1" x14ac:dyDescent="0.25">
      <c r="H641" s="92"/>
      <c r="I641" s="272"/>
    </row>
    <row r="642" spans="8:9" ht="15.75" customHeight="1" x14ac:dyDescent="0.25">
      <c r="H642" s="92"/>
      <c r="I642" s="272"/>
    </row>
    <row r="643" spans="8:9" ht="15.75" customHeight="1" x14ac:dyDescent="0.25">
      <c r="H643" s="92"/>
      <c r="I643" s="272"/>
    </row>
    <row r="644" spans="8:9" ht="15.75" customHeight="1" x14ac:dyDescent="0.25">
      <c r="H644" s="92"/>
      <c r="I644" s="272"/>
    </row>
    <row r="645" spans="8:9" ht="15.75" customHeight="1" x14ac:dyDescent="0.25">
      <c r="H645" s="92"/>
      <c r="I645" s="272"/>
    </row>
    <row r="646" spans="8:9" ht="15.75" customHeight="1" x14ac:dyDescent="0.25">
      <c r="H646" s="92"/>
      <c r="I646" s="272"/>
    </row>
    <row r="647" spans="8:9" ht="15.75" customHeight="1" x14ac:dyDescent="0.25">
      <c r="H647" s="92"/>
      <c r="I647" s="272"/>
    </row>
    <row r="648" spans="8:9" ht="15.75" customHeight="1" x14ac:dyDescent="0.25">
      <c r="H648" s="92"/>
      <c r="I648" s="272"/>
    </row>
    <row r="649" spans="8:9" ht="15.75" customHeight="1" x14ac:dyDescent="0.25">
      <c r="H649" s="92"/>
      <c r="I649" s="272"/>
    </row>
    <row r="650" spans="8:9" ht="15.75" customHeight="1" x14ac:dyDescent="0.25">
      <c r="H650" s="92"/>
      <c r="I650" s="272"/>
    </row>
    <row r="651" spans="8:9" ht="15.75" customHeight="1" x14ac:dyDescent="0.25">
      <c r="H651" s="92"/>
      <c r="I651" s="272"/>
    </row>
    <row r="652" spans="8:9" ht="15.75" customHeight="1" x14ac:dyDescent="0.25">
      <c r="H652" s="92"/>
      <c r="I652" s="272"/>
    </row>
    <row r="653" spans="8:9" ht="15.75" customHeight="1" x14ac:dyDescent="0.25">
      <c r="H653" s="92"/>
      <c r="I653" s="272"/>
    </row>
    <row r="654" spans="8:9" ht="15.75" customHeight="1" x14ac:dyDescent="0.25">
      <c r="H654" s="92"/>
      <c r="I654" s="272"/>
    </row>
    <row r="655" spans="8:9" ht="15.75" customHeight="1" x14ac:dyDescent="0.25">
      <c r="H655" s="92"/>
      <c r="I655" s="272"/>
    </row>
    <row r="656" spans="8:9" ht="15.75" customHeight="1" x14ac:dyDescent="0.25">
      <c r="H656" s="92"/>
      <c r="I656" s="272"/>
    </row>
    <row r="657" spans="8:9" ht="15.75" customHeight="1" x14ac:dyDescent="0.25">
      <c r="H657" s="92"/>
      <c r="I657" s="272"/>
    </row>
    <row r="658" spans="8:9" ht="15.75" customHeight="1" x14ac:dyDescent="0.25">
      <c r="H658" s="92"/>
      <c r="I658" s="272"/>
    </row>
    <row r="659" spans="8:9" ht="15.75" customHeight="1" x14ac:dyDescent="0.25">
      <c r="H659" s="92"/>
      <c r="I659" s="272"/>
    </row>
    <row r="660" spans="8:9" ht="15.75" customHeight="1" x14ac:dyDescent="0.25">
      <c r="H660" s="92"/>
      <c r="I660" s="272"/>
    </row>
    <row r="661" spans="8:9" ht="15.75" customHeight="1" x14ac:dyDescent="0.25">
      <c r="H661" s="92"/>
      <c r="I661" s="272"/>
    </row>
    <row r="662" spans="8:9" ht="15.75" customHeight="1" x14ac:dyDescent="0.25">
      <c r="H662" s="92"/>
      <c r="I662" s="272"/>
    </row>
    <row r="663" spans="8:9" ht="15.75" customHeight="1" x14ac:dyDescent="0.25">
      <c r="H663" s="92"/>
      <c r="I663" s="272"/>
    </row>
    <row r="664" spans="8:9" ht="15.75" customHeight="1" x14ac:dyDescent="0.25">
      <c r="H664" s="92"/>
      <c r="I664" s="272"/>
    </row>
    <row r="665" spans="8:9" ht="15.75" customHeight="1" x14ac:dyDescent="0.25">
      <c r="H665" s="92"/>
      <c r="I665" s="272"/>
    </row>
    <row r="666" spans="8:9" ht="15.75" customHeight="1" x14ac:dyDescent="0.25">
      <c r="H666" s="92"/>
      <c r="I666" s="272"/>
    </row>
    <row r="667" spans="8:9" ht="15.75" customHeight="1" x14ac:dyDescent="0.25">
      <c r="H667" s="92"/>
      <c r="I667" s="272"/>
    </row>
    <row r="668" spans="8:9" ht="15.75" customHeight="1" x14ac:dyDescent="0.25">
      <c r="H668" s="92"/>
      <c r="I668" s="272"/>
    </row>
    <row r="669" spans="8:9" ht="15.75" customHeight="1" x14ac:dyDescent="0.25">
      <c r="H669" s="92"/>
      <c r="I669" s="272"/>
    </row>
    <row r="670" spans="8:9" ht="15.75" customHeight="1" x14ac:dyDescent="0.25">
      <c r="H670" s="92"/>
      <c r="I670" s="272"/>
    </row>
    <row r="671" spans="8:9" ht="15.75" customHeight="1" x14ac:dyDescent="0.25">
      <c r="H671" s="92"/>
      <c r="I671" s="272"/>
    </row>
    <row r="672" spans="8:9" ht="15.75" customHeight="1" x14ac:dyDescent="0.25">
      <c r="H672" s="92"/>
      <c r="I672" s="272"/>
    </row>
    <row r="673" spans="8:9" ht="15.75" customHeight="1" x14ac:dyDescent="0.25">
      <c r="H673" s="92"/>
      <c r="I673" s="272"/>
    </row>
    <row r="674" spans="8:9" ht="15.75" customHeight="1" x14ac:dyDescent="0.25">
      <c r="H674" s="92"/>
      <c r="I674" s="272"/>
    </row>
    <row r="675" spans="8:9" ht="15.75" customHeight="1" x14ac:dyDescent="0.25">
      <c r="H675" s="92"/>
      <c r="I675" s="272"/>
    </row>
    <row r="676" spans="8:9" ht="15.75" customHeight="1" x14ac:dyDescent="0.25">
      <c r="H676" s="92"/>
      <c r="I676" s="272"/>
    </row>
    <row r="677" spans="8:9" ht="15.75" customHeight="1" x14ac:dyDescent="0.25">
      <c r="H677" s="92"/>
      <c r="I677" s="272"/>
    </row>
    <row r="678" spans="8:9" ht="15.75" customHeight="1" x14ac:dyDescent="0.25">
      <c r="H678" s="92"/>
      <c r="I678" s="272"/>
    </row>
    <row r="679" spans="8:9" ht="15.75" customHeight="1" x14ac:dyDescent="0.25">
      <c r="H679" s="92"/>
      <c r="I679" s="272"/>
    </row>
    <row r="680" spans="8:9" ht="15.75" customHeight="1" x14ac:dyDescent="0.25">
      <c r="H680" s="92"/>
      <c r="I680" s="272"/>
    </row>
    <row r="681" spans="8:9" ht="15.75" customHeight="1" x14ac:dyDescent="0.25">
      <c r="H681" s="92"/>
      <c r="I681" s="272"/>
    </row>
    <row r="682" spans="8:9" ht="15.75" customHeight="1" x14ac:dyDescent="0.25">
      <c r="H682" s="92"/>
      <c r="I682" s="272"/>
    </row>
    <row r="683" spans="8:9" ht="15.75" customHeight="1" x14ac:dyDescent="0.25">
      <c r="H683" s="92"/>
      <c r="I683" s="272"/>
    </row>
    <row r="684" spans="8:9" ht="15.75" customHeight="1" x14ac:dyDescent="0.25">
      <c r="H684" s="92"/>
      <c r="I684" s="272"/>
    </row>
    <row r="685" spans="8:9" ht="15.75" customHeight="1" x14ac:dyDescent="0.25">
      <c r="H685" s="92"/>
      <c r="I685" s="272"/>
    </row>
    <row r="686" spans="8:9" ht="15.75" customHeight="1" x14ac:dyDescent="0.25">
      <c r="H686" s="92"/>
      <c r="I686" s="272"/>
    </row>
    <row r="687" spans="8:9" ht="15.75" customHeight="1" x14ac:dyDescent="0.25">
      <c r="H687" s="92"/>
      <c r="I687" s="272"/>
    </row>
    <row r="688" spans="8:9" ht="15.75" customHeight="1" x14ac:dyDescent="0.25">
      <c r="H688" s="92"/>
      <c r="I688" s="272"/>
    </row>
    <row r="689" spans="8:9" ht="15.75" customHeight="1" x14ac:dyDescent="0.25">
      <c r="H689" s="92"/>
      <c r="I689" s="272"/>
    </row>
    <row r="690" spans="8:9" ht="15.75" customHeight="1" x14ac:dyDescent="0.25">
      <c r="H690" s="92"/>
      <c r="I690" s="272"/>
    </row>
    <row r="691" spans="8:9" ht="15.75" customHeight="1" x14ac:dyDescent="0.25">
      <c r="H691" s="92"/>
      <c r="I691" s="272"/>
    </row>
    <row r="692" spans="8:9" ht="15.75" customHeight="1" x14ac:dyDescent="0.25">
      <c r="H692" s="92"/>
      <c r="I692" s="272"/>
    </row>
    <row r="693" spans="8:9" ht="15.75" customHeight="1" x14ac:dyDescent="0.25">
      <c r="H693" s="92"/>
      <c r="I693" s="272"/>
    </row>
    <row r="694" spans="8:9" ht="15.75" customHeight="1" x14ac:dyDescent="0.25">
      <c r="H694" s="92"/>
      <c r="I694" s="272"/>
    </row>
    <row r="695" spans="8:9" ht="15.75" customHeight="1" x14ac:dyDescent="0.25">
      <c r="H695" s="92"/>
      <c r="I695" s="272"/>
    </row>
    <row r="696" spans="8:9" ht="15.75" customHeight="1" x14ac:dyDescent="0.25">
      <c r="H696" s="92"/>
      <c r="I696" s="272"/>
    </row>
    <row r="697" spans="8:9" ht="15.75" customHeight="1" x14ac:dyDescent="0.25">
      <c r="H697" s="92"/>
      <c r="I697" s="272"/>
    </row>
    <row r="698" spans="8:9" ht="15.75" customHeight="1" x14ac:dyDescent="0.25">
      <c r="H698" s="92"/>
      <c r="I698" s="272"/>
    </row>
    <row r="699" spans="8:9" ht="15.75" customHeight="1" x14ac:dyDescent="0.25">
      <c r="H699" s="92"/>
      <c r="I699" s="272"/>
    </row>
    <row r="700" spans="8:9" ht="15.75" customHeight="1" x14ac:dyDescent="0.25">
      <c r="H700" s="92"/>
      <c r="I700" s="272"/>
    </row>
    <row r="701" spans="8:9" ht="15.75" customHeight="1" x14ac:dyDescent="0.25">
      <c r="H701" s="92"/>
      <c r="I701" s="272"/>
    </row>
    <row r="702" spans="8:9" ht="15.75" customHeight="1" x14ac:dyDescent="0.25">
      <c r="H702" s="92"/>
      <c r="I702" s="272"/>
    </row>
    <row r="703" spans="8:9" ht="15.75" customHeight="1" x14ac:dyDescent="0.25">
      <c r="H703" s="92"/>
      <c r="I703" s="272"/>
    </row>
    <row r="704" spans="8:9" ht="15.75" customHeight="1" x14ac:dyDescent="0.25">
      <c r="H704" s="92"/>
      <c r="I704" s="272"/>
    </row>
    <row r="705" spans="8:9" ht="15.75" customHeight="1" x14ac:dyDescent="0.25">
      <c r="H705" s="92"/>
      <c r="I705" s="272"/>
    </row>
    <row r="706" spans="8:9" ht="15.75" customHeight="1" x14ac:dyDescent="0.25">
      <c r="H706" s="92"/>
      <c r="I706" s="272"/>
    </row>
    <row r="707" spans="8:9" ht="15.75" customHeight="1" x14ac:dyDescent="0.25">
      <c r="H707" s="92"/>
      <c r="I707" s="272"/>
    </row>
    <row r="708" spans="8:9" ht="15.75" customHeight="1" x14ac:dyDescent="0.25">
      <c r="H708" s="92"/>
      <c r="I708" s="272"/>
    </row>
    <row r="709" spans="8:9" ht="15.75" customHeight="1" x14ac:dyDescent="0.25">
      <c r="H709" s="92"/>
      <c r="I709" s="272"/>
    </row>
    <row r="710" spans="8:9" ht="15.75" customHeight="1" x14ac:dyDescent="0.25">
      <c r="H710" s="92"/>
      <c r="I710" s="272"/>
    </row>
    <row r="711" spans="8:9" ht="15.75" customHeight="1" x14ac:dyDescent="0.25">
      <c r="H711" s="92"/>
      <c r="I711" s="272"/>
    </row>
    <row r="712" spans="8:9" ht="15.75" customHeight="1" x14ac:dyDescent="0.25">
      <c r="H712" s="92"/>
      <c r="I712" s="272"/>
    </row>
    <row r="713" spans="8:9" ht="15.75" customHeight="1" x14ac:dyDescent="0.25">
      <c r="H713" s="92"/>
      <c r="I713" s="272"/>
    </row>
    <row r="714" spans="8:9" ht="15.75" customHeight="1" x14ac:dyDescent="0.25">
      <c r="H714" s="92"/>
      <c r="I714" s="272"/>
    </row>
    <row r="715" spans="8:9" ht="15.75" customHeight="1" x14ac:dyDescent="0.25">
      <c r="H715" s="92"/>
      <c r="I715" s="272"/>
    </row>
    <row r="716" spans="8:9" ht="15.75" customHeight="1" x14ac:dyDescent="0.25">
      <c r="H716" s="92"/>
      <c r="I716" s="272"/>
    </row>
    <row r="717" spans="8:9" ht="15.75" customHeight="1" x14ac:dyDescent="0.25">
      <c r="H717" s="92"/>
      <c r="I717" s="272"/>
    </row>
    <row r="718" spans="8:9" ht="15.75" customHeight="1" x14ac:dyDescent="0.25">
      <c r="H718" s="92"/>
      <c r="I718" s="272"/>
    </row>
    <row r="719" spans="8:9" ht="15.75" customHeight="1" x14ac:dyDescent="0.25">
      <c r="H719" s="92"/>
      <c r="I719" s="272"/>
    </row>
    <row r="720" spans="8:9" ht="15.75" customHeight="1" x14ac:dyDescent="0.25">
      <c r="H720" s="92"/>
      <c r="I720" s="272"/>
    </row>
    <row r="721" spans="8:9" ht="15.75" customHeight="1" x14ac:dyDescent="0.25">
      <c r="H721" s="92"/>
      <c r="I721" s="272"/>
    </row>
    <row r="722" spans="8:9" ht="15.75" customHeight="1" x14ac:dyDescent="0.25">
      <c r="H722" s="92"/>
      <c r="I722" s="272"/>
    </row>
    <row r="723" spans="8:9" ht="15.75" customHeight="1" x14ac:dyDescent="0.25">
      <c r="H723" s="92"/>
      <c r="I723" s="272"/>
    </row>
    <row r="724" spans="8:9" ht="15.75" customHeight="1" x14ac:dyDescent="0.25">
      <c r="H724" s="92"/>
      <c r="I724" s="272"/>
    </row>
    <row r="725" spans="8:9" ht="15.75" customHeight="1" x14ac:dyDescent="0.25">
      <c r="H725" s="92"/>
      <c r="I725" s="272"/>
    </row>
    <row r="726" spans="8:9" ht="15.75" customHeight="1" x14ac:dyDescent="0.25">
      <c r="H726" s="92"/>
      <c r="I726" s="272"/>
    </row>
    <row r="727" spans="8:9" ht="15.75" customHeight="1" x14ac:dyDescent="0.25">
      <c r="H727" s="92"/>
      <c r="I727" s="272"/>
    </row>
    <row r="728" spans="8:9" ht="15.75" customHeight="1" x14ac:dyDescent="0.25">
      <c r="H728" s="92"/>
      <c r="I728" s="272"/>
    </row>
    <row r="729" spans="8:9" ht="15.75" customHeight="1" x14ac:dyDescent="0.25">
      <c r="H729" s="92"/>
      <c r="I729" s="272"/>
    </row>
    <row r="730" spans="8:9" ht="15.75" customHeight="1" x14ac:dyDescent="0.25">
      <c r="H730" s="92"/>
      <c r="I730" s="272"/>
    </row>
    <row r="731" spans="8:9" ht="15.75" customHeight="1" x14ac:dyDescent="0.25">
      <c r="H731" s="92"/>
      <c r="I731" s="272"/>
    </row>
    <row r="732" spans="8:9" ht="15.75" customHeight="1" x14ac:dyDescent="0.25">
      <c r="H732" s="92"/>
      <c r="I732" s="272"/>
    </row>
    <row r="733" spans="8:9" ht="15.75" customHeight="1" x14ac:dyDescent="0.25">
      <c r="H733" s="92"/>
      <c r="I733" s="272"/>
    </row>
    <row r="734" spans="8:9" ht="15.75" customHeight="1" x14ac:dyDescent="0.25">
      <c r="H734" s="92"/>
      <c r="I734" s="272"/>
    </row>
    <row r="735" spans="8:9" ht="15.75" customHeight="1" x14ac:dyDescent="0.25">
      <c r="H735" s="92"/>
      <c r="I735" s="272"/>
    </row>
    <row r="736" spans="8:9" ht="15.75" customHeight="1" x14ac:dyDescent="0.25">
      <c r="H736" s="92"/>
      <c r="I736" s="272"/>
    </row>
    <row r="737" spans="8:9" ht="15.75" customHeight="1" x14ac:dyDescent="0.25">
      <c r="H737" s="92"/>
      <c r="I737" s="272"/>
    </row>
    <row r="738" spans="8:9" ht="15.75" customHeight="1" x14ac:dyDescent="0.25">
      <c r="H738" s="92"/>
      <c r="I738" s="272"/>
    </row>
    <row r="739" spans="8:9" ht="15.75" customHeight="1" x14ac:dyDescent="0.25">
      <c r="H739" s="92"/>
      <c r="I739" s="272"/>
    </row>
    <row r="740" spans="8:9" ht="15.75" customHeight="1" x14ac:dyDescent="0.25">
      <c r="H740" s="92"/>
      <c r="I740" s="272"/>
    </row>
    <row r="741" spans="8:9" ht="15.75" customHeight="1" x14ac:dyDescent="0.25">
      <c r="H741" s="92"/>
      <c r="I741" s="272"/>
    </row>
    <row r="742" spans="8:9" ht="15.75" customHeight="1" x14ac:dyDescent="0.25">
      <c r="H742" s="92"/>
      <c r="I742" s="272"/>
    </row>
    <row r="743" spans="8:9" ht="15.75" customHeight="1" x14ac:dyDescent="0.25">
      <c r="H743" s="92"/>
      <c r="I743" s="272"/>
    </row>
    <row r="744" spans="8:9" ht="15.75" customHeight="1" x14ac:dyDescent="0.25">
      <c r="H744" s="92"/>
      <c r="I744" s="272"/>
    </row>
    <row r="745" spans="8:9" ht="15.75" customHeight="1" x14ac:dyDescent="0.25">
      <c r="H745" s="92"/>
      <c r="I745" s="272"/>
    </row>
    <row r="746" spans="8:9" ht="15.75" customHeight="1" x14ac:dyDescent="0.25">
      <c r="H746" s="92"/>
      <c r="I746" s="272"/>
    </row>
    <row r="747" spans="8:9" ht="15.75" customHeight="1" x14ac:dyDescent="0.25">
      <c r="H747" s="92"/>
      <c r="I747" s="272"/>
    </row>
    <row r="748" spans="8:9" ht="15.75" customHeight="1" x14ac:dyDescent="0.25">
      <c r="H748" s="92"/>
      <c r="I748" s="272"/>
    </row>
    <row r="749" spans="8:9" ht="15.75" customHeight="1" x14ac:dyDescent="0.25">
      <c r="H749" s="92"/>
      <c r="I749" s="272"/>
    </row>
    <row r="750" spans="8:9" ht="15.75" customHeight="1" x14ac:dyDescent="0.25">
      <c r="H750" s="92"/>
      <c r="I750" s="272"/>
    </row>
    <row r="751" spans="8:9" ht="15.75" customHeight="1" x14ac:dyDescent="0.25">
      <c r="H751" s="92"/>
      <c r="I751" s="272"/>
    </row>
    <row r="752" spans="8:9" ht="15.75" customHeight="1" x14ac:dyDescent="0.25">
      <c r="H752" s="92"/>
      <c r="I752" s="272"/>
    </row>
    <row r="753" spans="8:9" ht="15.75" customHeight="1" x14ac:dyDescent="0.25">
      <c r="H753" s="92"/>
      <c r="I753" s="272"/>
    </row>
    <row r="754" spans="8:9" ht="15.75" customHeight="1" x14ac:dyDescent="0.25">
      <c r="H754" s="92"/>
      <c r="I754" s="272"/>
    </row>
    <row r="755" spans="8:9" ht="15.75" customHeight="1" x14ac:dyDescent="0.25">
      <c r="H755" s="92"/>
      <c r="I755" s="272"/>
    </row>
    <row r="756" spans="8:9" ht="15.75" customHeight="1" x14ac:dyDescent="0.25">
      <c r="H756" s="92"/>
      <c r="I756" s="272"/>
    </row>
    <row r="757" spans="8:9" ht="15.75" customHeight="1" x14ac:dyDescent="0.25">
      <c r="H757" s="92"/>
      <c r="I757" s="272"/>
    </row>
    <row r="758" spans="8:9" ht="15.75" customHeight="1" x14ac:dyDescent="0.25">
      <c r="H758" s="92"/>
      <c r="I758" s="272"/>
    </row>
    <row r="759" spans="8:9" ht="15.75" customHeight="1" x14ac:dyDescent="0.25">
      <c r="H759" s="92"/>
      <c r="I759" s="272"/>
    </row>
    <row r="760" spans="8:9" ht="15.75" customHeight="1" x14ac:dyDescent="0.25">
      <c r="H760" s="92"/>
      <c r="I760" s="272"/>
    </row>
    <row r="761" spans="8:9" ht="15.75" customHeight="1" x14ac:dyDescent="0.25">
      <c r="H761" s="92"/>
      <c r="I761" s="272"/>
    </row>
    <row r="762" spans="8:9" ht="15.75" customHeight="1" x14ac:dyDescent="0.25">
      <c r="H762" s="92"/>
      <c r="I762" s="272"/>
    </row>
    <row r="763" spans="8:9" ht="15.75" customHeight="1" x14ac:dyDescent="0.25">
      <c r="H763" s="92"/>
      <c r="I763" s="272"/>
    </row>
    <row r="764" spans="8:9" ht="15.75" customHeight="1" x14ac:dyDescent="0.25">
      <c r="H764" s="92"/>
      <c r="I764" s="272"/>
    </row>
    <row r="765" spans="8:9" ht="15.75" customHeight="1" x14ac:dyDescent="0.25">
      <c r="H765" s="92"/>
      <c r="I765" s="272"/>
    </row>
    <row r="766" spans="8:9" ht="15.75" customHeight="1" x14ac:dyDescent="0.25">
      <c r="H766" s="92"/>
      <c r="I766" s="272"/>
    </row>
    <row r="767" spans="8:9" ht="15.75" customHeight="1" x14ac:dyDescent="0.25">
      <c r="H767" s="92"/>
      <c r="I767" s="272"/>
    </row>
    <row r="768" spans="8:9" ht="15.75" customHeight="1" x14ac:dyDescent="0.25">
      <c r="H768" s="92"/>
      <c r="I768" s="272"/>
    </row>
    <row r="769" spans="8:9" ht="15.75" customHeight="1" x14ac:dyDescent="0.25">
      <c r="H769" s="92"/>
      <c r="I769" s="272"/>
    </row>
    <row r="770" spans="8:9" ht="15.75" customHeight="1" x14ac:dyDescent="0.25">
      <c r="H770" s="92"/>
      <c r="I770" s="272"/>
    </row>
    <row r="771" spans="8:9" ht="15.75" customHeight="1" x14ac:dyDescent="0.25">
      <c r="H771" s="92"/>
      <c r="I771" s="272"/>
    </row>
    <row r="772" spans="8:9" ht="15.75" customHeight="1" x14ac:dyDescent="0.25">
      <c r="H772" s="92"/>
      <c r="I772" s="272"/>
    </row>
    <row r="773" spans="8:9" ht="15.75" customHeight="1" x14ac:dyDescent="0.25">
      <c r="H773" s="92"/>
      <c r="I773" s="272"/>
    </row>
    <row r="774" spans="8:9" ht="15.75" customHeight="1" x14ac:dyDescent="0.25">
      <c r="H774" s="92"/>
      <c r="I774" s="272"/>
    </row>
    <row r="775" spans="8:9" ht="15.75" customHeight="1" x14ac:dyDescent="0.25">
      <c r="H775" s="92"/>
      <c r="I775" s="272"/>
    </row>
    <row r="776" spans="8:9" ht="15.75" customHeight="1" x14ac:dyDescent="0.25">
      <c r="H776" s="92"/>
      <c r="I776" s="272"/>
    </row>
    <row r="777" spans="8:9" ht="15.75" customHeight="1" x14ac:dyDescent="0.25">
      <c r="H777" s="92"/>
      <c r="I777" s="272"/>
    </row>
    <row r="778" spans="8:9" ht="15.75" customHeight="1" x14ac:dyDescent="0.25">
      <c r="H778" s="92"/>
      <c r="I778" s="272"/>
    </row>
    <row r="779" spans="8:9" ht="15.75" customHeight="1" x14ac:dyDescent="0.25">
      <c r="H779" s="92"/>
      <c r="I779" s="272"/>
    </row>
    <row r="780" spans="8:9" ht="15.75" customHeight="1" x14ac:dyDescent="0.25">
      <c r="H780" s="92"/>
      <c r="I780" s="272"/>
    </row>
    <row r="781" spans="8:9" ht="15.75" customHeight="1" x14ac:dyDescent="0.25">
      <c r="H781" s="92"/>
      <c r="I781" s="272"/>
    </row>
    <row r="782" spans="8:9" ht="15.75" customHeight="1" x14ac:dyDescent="0.25">
      <c r="H782" s="92"/>
      <c r="I782" s="272"/>
    </row>
    <row r="783" spans="8:9" ht="15.75" customHeight="1" x14ac:dyDescent="0.25">
      <c r="H783" s="92"/>
      <c r="I783" s="272"/>
    </row>
    <row r="784" spans="8:9" ht="15.75" customHeight="1" x14ac:dyDescent="0.25">
      <c r="H784" s="92"/>
      <c r="I784" s="272"/>
    </row>
    <row r="785" spans="8:9" ht="15.75" customHeight="1" x14ac:dyDescent="0.25">
      <c r="H785" s="92"/>
      <c r="I785" s="272"/>
    </row>
    <row r="786" spans="8:9" ht="15.75" customHeight="1" x14ac:dyDescent="0.25">
      <c r="H786" s="92"/>
      <c r="I786" s="272"/>
    </row>
    <row r="787" spans="8:9" ht="15.75" customHeight="1" x14ac:dyDescent="0.25">
      <c r="H787" s="92"/>
      <c r="I787" s="272"/>
    </row>
    <row r="788" spans="8:9" ht="15.75" customHeight="1" x14ac:dyDescent="0.25">
      <c r="H788" s="92"/>
      <c r="I788" s="272"/>
    </row>
    <row r="789" spans="8:9" ht="15.75" customHeight="1" x14ac:dyDescent="0.25">
      <c r="H789" s="92"/>
      <c r="I789" s="272"/>
    </row>
    <row r="790" spans="8:9" ht="15.75" customHeight="1" x14ac:dyDescent="0.25">
      <c r="H790" s="92"/>
      <c r="I790" s="272"/>
    </row>
    <row r="791" spans="8:9" ht="15.75" customHeight="1" x14ac:dyDescent="0.25">
      <c r="H791" s="92"/>
      <c r="I791" s="272"/>
    </row>
    <row r="792" spans="8:9" ht="15.75" customHeight="1" x14ac:dyDescent="0.25">
      <c r="H792" s="92"/>
      <c r="I792" s="272"/>
    </row>
    <row r="793" spans="8:9" ht="15.75" customHeight="1" x14ac:dyDescent="0.25">
      <c r="H793" s="92"/>
      <c r="I793" s="272"/>
    </row>
    <row r="794" spans="8:9" ht="15.75" customHeight="1" x14ac:dyDescent="0.25">
      <c r="H794" s="92"/>
      <c r="I794" s="272"/>
    </row>
    <row r="795" spans="8:9" ht="15.75" customHeight="1" x14ac:dyDescent="0.25">
      <c r="H795" s="92"/>
      <c r="I795" s="272"/>
    </row>
    <row r="796" spans="8:9" ht="15.75" customHeight="1" x14ac:dyDescent="0.25">
      <c r="H796" s="92"/>
      <c r="I796" s="272"/>
    </row>
    <row r="797" spans="8:9" ht="15.75" customHeight="1" x14ac:dyDescent="0.25">
      <c r="H797" s="92"/>
      <c r="I797" s="272"/>
    </row>
    <row r="798" spans="8:9" ht="15.75" customHeight="1" x14ac:dyDescent="0.25">
      <c r="H798" s="92"/>
      <c r="I798" s="272"/>
    </row>
    <row r="799" spans="8:9" ht="15.75" customHeight="1" x14ac:dyDescent="0.25">
      <c r="H799" s="92"/>
      <c r="I799" s="272"/>
    </row>
    <row r="800" spans="8:9" ht="15.75" customHeight="1" x14ac:dyDescent="0.25">
      <c r="H800" s="92"/>
      <c r="I800" s="272"/>
    </row>
    <row r="801" spans="8:9" ht="15.75" customHeight="1" x14ac:dyDescent="0.25">
      <c r="H801" s="92"/>
      <c r="I801" s="272"/>
    </row>
    <row r="802" spans="8:9" ht="15.75" customHeight="1" x14ac:dyDescent="0.25">
      <c r="H802" s="92"/>
      <c r="I802" s="272"/>
    </row>
    <row r="803" spans="8:9" ht="15.75" customHeight="1" x14ac:dyDescent="0.25">
      <c r="H803" s="92"/>
      <c r="I803" s="272"/>
    </row>
    <row r="804" spans="8:9" ht="15.75" customHeight="1" x14ac:dyDescent="0.25">
      <c r="H804" s="92"/>
      <c r="I804" s="272"/>
    </row>
    <row r="805" spans="8:9" ht="15.75" customHeight="1" x14ac:dyDescent="0.25">
      <c r="H805" s="92"/>
      <c r="I805" s="272"/>
    </row>
    <row r="806" spans="8:9" ht="15.75" customHeight="1" x14ac:dyDescent="0.25">
      <c r="H806" s="92"/>
      <c r="I806" s="272"/>
    </row>
    <row r="807" spans="8:9" ht="15.75" customHeight="1" x14ac:dyDescent="0.25">
      <c r="H807" s="92"/>
      <c r="I807" s="272"/>
    </row>
    <row r="808" spans="8:9" ht="15.75" customHeight="1" x14ac:dyDescent="0.25">
      <c r="H808" s="92"/>
      <c r="I808" s="272"/>
    </row>
    <row r="809" spans="8:9" ht="15.75" customHeight="1" x14ac:dyDescent="0.25">
      <c r="H809" s="92"/>
      <c r="I809" s="272"/>
    </row>
    <row r="810" spans="8:9" ht="15.75" customHeight="1" x14ac:dyDescent="0.25">
      <c r="H810" s="92"/>
      <c r="I810" s="272"/>
    </row>
    <row r="811" spans="8:9" ht="15.75" customHeight="1" x14ac:dyDescent="0.25">
      <c r="H811" s="92"/>
      <c r="I811" s="272"/>
    </row>
    <row r="812" spans="8:9" ht="15.75" customHeight="1" x14ac:dyDescent="0.25">
      <c r="H812" s="92"/>
      <c r="I812" s="272"/>
    </row>
    <row r="813" spans="8:9" ht="15.75" customHeight="1" x14ac:dyDescent="0.25">
      <c r="H813" s="92"/>
      <c r="I813" s="272"/>
    </row>
    <row r="814" spans="8:9" ht="15.75" customHeight="1" x14ac:dyDescent="0.25">
      <c r="H814" s="92"/>
      <c r="I814" s="272"/>
    </row>
    <row r="815" spans="8:9" ht="15.75" customHeight="1" x14ac:dyDescent="0.25">
      <c r="H815" s="92"/>
      <c r="I815" s="272"/>
    </row>
    <row r="816" spans="8:9" ht="15.75" customHeight="1" x14ac:dyDescent="0.25">
      <c r="H816" s="92"/>
      <c r="I816" s="272"/>
    </row>
    <row r="817" spans="8:9" ht="15.75" customHeight="1" x14ac:dyDescent="0.25">
      <c r="H817" s="92"/>
      <c r="I817" s="272"/>
    </row>
    <row r="818" spans="8:9" ht="15.75" customHeight="1" x14ac:dyDescent="0.25">
      <c r="H818" s="92"/>
      <c r="I818" s="272"/>
    </row>
    <row r="819" spans="8:9" ht="15.75" customHeight="1" x14ac:dyDescent="0.25">
      <c r="H819" s="92"/>
      <c r="I819" s="272"/>
    </row>
    <row r="820" spans="8:9" ht="15.75" customHeight="1" x14ac:dyDescent="0.25">
      <c r="H820" s="92"/>
      <c r="I820" s="272"/>
    </row>
    <row r="821" spans="8:9" ht="15.75" customHeight="1" x14ac:dyDescent="0.25">
      <c r="H821" s="92"/>
      <c r="I821" s="272"/>
    </row>
    <row r="822" spans="8:9" ht="15.75" customHeight="1" x14ac:dyDescent="0.25">
      <c r="H822" s="92"/>
      <c r="I822" s="272"/>
    </row>
    <row r="823" spans="8:9" ht="15.75" customHeight="1" x14ac:dyDescent="0.25">
      <c r="H823" s="92"/>
      <c r="I823" s="272"/>
    </row>
    <row r="824" spans="8:9" ht="15.75" customHeight="1" x14ac:dyDescent="0.25">
      <c r="H824" s="92"/>
      <c r="I824" s="272"/>
    </row>
    <row r="825" spans="8:9" ht="15.75" customHeight="1" x14ac:dyDescent="0.25">
      <c r="H825" s="92"/>
      <c r="I825" s="272"/>
    </row>
    <row r="826" spans="8:9" ht="15.75" customHeight="1" x14ac:dyDescent="0.25">
      <c r="H826" s="92"/>
      <c r="I826" s="272"/>
    </row>
    <row r="827" spans="8:9" ht="15.75" customHeight="1" x14ac:dyDescent="0.25">
      <c r="H827" s="92"/>
      <c r="I827" s="272"/>
    </row>
    <row r="828" spans="8:9" ht="15.75" customHeight="1" x14ac:dyDescent="0.25">
      <c r="H828" s="92"/>
      <c r="I828" s="272"/>
    </row>
    <row r="829" spans="8:9" ht="15.75" customHeight="1" x14ac:dyDescent="0.25">
      <c r="H829" s="92"/>
      <c r="I829" s="272"/>
    </row>
    <row r="830" spans="8:9" ht="15.75" customHeight="1" x14ac:dyDescent="0.25">
      <c r="H830" s="92"/>
      <c r="I830" s="272"/>
    </row>
    <row r="831" spans="8:9" ht="15.75" customHeight="1" x14ac:dyDescent="0.25">
      <c r="H831" s="92"/>
      <c r="I831" s="272"/>
    </row>
    <row r="832" spans="8:9" ht="15.75" customHeight="1" x14ac:dyDescent="0.25">
      <c r="H832" s="92"/>
      <c r="I832" s="272"/>
    </row>
    <row r="833" spans="8:9" ht="15.75" customHeight="1" x14ac:dyDescent="0.25">
      <c r="H833" s="92"/>
      <c r="I833" s="272"/>
    </row>
    <row r="834" spans="8:9" ht="15.75" customHeight="1" x14ac:dyDescent="0.25">
      <c r="H834" s="92"/>
      <c r="I834" s="272"/>
    </row>
    <row r="835" spans="8:9" ht="15.75" customHeight="1" x14ac:dyDescent="0.25">
      <c r="H835" s="92"/>
      <c r="I835" s="272"/>
    </row>
    <row r="836" spans="8:9" ht="15.75" customHeight="1" x14ac:dyDescent="0.25">
      <c r="H836" s="92"/>
      <c r="I836" s="272"/>
    </row>
    <row r="837" spans="8:9" ht="15.75" customHeight="1" x14ac:dyDescent="0.25">
      <c r="H837" s="92"/>
      <c r="I837" s="272"/>
    </row>
    <row r="838" spans="8:9" ht="15.75" customHeight="1" x14ac:dyDescent="0.25">
      <c r="H838" s="92"/>
      <c r="I838" s="272"/>
    </row>
    <row r="839" spans="8:9" ht="15.75" customHeight="1" x14ac:dyDescent="0.25">
      <c r="H839" s="92"/>
      <c r="I839" s="272"/>
    </row>
    <row r="840" spans="8:9" ht="15.75" customHeight="1" x14ac:dyDescent="0.25">
      <c r="H840" s="92"/>
      <c r="I840" s="272"/>
    </row>
    <row r="841" spans="8:9" ht="15.75" customHeight="1" x14ac:dyDescent="0.25">
      <c r="H841" s="92"/>
      <c r="I841" s="272"/>
    </row>
    <row r="842" spans="8:9" ht="15.75" customHeight="1" x14ac:dyDescent="0.25">
      <c r="H842" s="92"/>
      <c r="I842" s="272"/>
    </row>
    <row r="843" spans="8:9" ht="15.75" customHeight="1" x14ac:dyDescent="0.25">
      <c r="H843" s="92"/>
      <c r="I843" s="272"/>
    </row>
    <row r="844" spans="8:9" ht="15.75" customHeight="1" x14ac:dyDescent="0.25">
      <c r="H844" s="92"/>
      <c r="I844" s="272"/>
    </row>
    <row r="845" spans="8:9" ht="15.75" customHeight="1" x14ac:dyDescent="0.25">
      <c r="H845" s="92"/>
      <c r="I845" s="272"/>
    </row>
    <row r="846" spans="8:9" ht="15.75" customHeight="1" x14ac:dyDescent="0.25">
      <c r="H846" s="92"/>
      <c r="I846" s="272"/>
    </row>
    <row r="847" spans="8:9" ht="15.75" customHeight="1" x14ac:dyDescent="0.25">
      <c r="H847" s="92"/>
      <c r="I847" s="272"/>
    </row>
    <row r="848" spans="8:9" ht="15.75" customHeight="1" x14ac:dyDescent="0.25">
      <c r="H848" s="92"/>
      <c r="I848" s="272"/>
    </row>
    <row r="849" spans="8:9" ht="15.75" customHeight="1" x14ac:dyDescent="0.25">
      <c r="H849" s="92"/>
      <c r="I849" s="272"/>
    </row>
    <row r="850" spans="8:9" ht="15.75" customHeight="1" x14ac:dyDescent="0.25">
      <c r="H850" s="92"/>
      <c r="I850" s="272"/>
    </row>
    <row r="851" spans="8:9" ht="15.75" customHeight="1" x14ac:dyDescent="0.25">
      <c r="H851" s="92"/>
      <c r="I851" s="272"/>
    </row>
    <row r="852" spans="8:9" ht="15.75" customHeight="1" x14ac:dyDescent="0.25">
      <c r="H852" s="92"/>
      <c r="I852" s="272"/>
    </row>
    <row r="853" spans="8:9" ht="15.75" customHeight="1" x14ac:dyDescent="0.25">
      <c r="H853" s="92"/>
      <c r="I853" s="272"/>
    </row>
    <row r="854" spans="8:9" ht="15.75" customHeight="1" x14ac:dyDescent="0.25">
      <c r="H854" s="92"/>
      <c r="I854" s="272"/>
    </row>
    <row r="855" spans="8:9" ht="15.75" customHeight="1" x14ac:dyDescent="0.25">
      <c r="H855" s="92"/>
      <c r="I855" s="272"/>
    </row>
    <row r="856" spans="8:9" ht="15.75" customHeight="1" x14ac:dyDescent="0.25">
      <c r="H856" s="92"/>
      <c r="I856" s="272"/>
    </row>
    <row r="857" spans="8:9" ht="15.75" customHeight="1" x14ac:dyDescent="0.25">
      <c r="H857" s="92"/>
      <c r="I857" s="272"/>
    </row>
    <row r="858" spans="8:9" ht="15.75" customHeight="1" x14ac:dyDescent="0.25">
      <c r="H858" s="92"/>
      <c r="I858" s="272"/>
    </row>
    <row r="859" spans="8:9" ht="15.75" customHeight="1" x14ac:dyDescent="0.25">
      <c r="H859" s="92"/>
      <c r="I859" s="272"/>
    </row>
    <row r="860" spans="8:9" ht="15.75" customHeight="1" x14ac:dyDescent="0.25">
      <c r="H860" s="92"/>
      <c r="I860" s="272"/>
    </row>
    <row r="861" spans="8:9" ht="15.75" customHeight="1" x14ac:dyDescent="0.25">
      <c r="H861" s="92"/>
      <c r="I861" s="272"/>
    </row>
    <row r="862" spans="8:9" ht="15.75" customHeight="1" x14ac:dyDescent="0.25">
      <c r="H862" s="92"/>
      <c r="I862" s="272"/>
    </row>
    <row r="863" spans="8:9" ht="15.75" customHeight="1" x14ac:dyDescent="0.25">
      <c r="H863" s="92"/>
      <c r="I863" s="272"/>
    </row>
    <row r="864" spans="8:9" ht="15.75" customHeight="1" x14ac:dyDescent="0.25">
      <c r="H864" s="92"/>
      <c r="I864" s="272"/>
    </row>
    <row r="865" spans="8:9" ht="15.75" customHeight="1" x14ac:dyDescent="0.25">
      <c r="H865" s="92"/>
      <c r="I865" s="272"/>
    </row>
    <row r="866" spans="8:9" ht="15.75" customHeight="1" x14ac:dyDescent="0.25">
      <c r="H866" s="92"/>
      <c r="I866" s="272"/>
    </row>
    <row r="867" spans="8:9" ht="15.75" customHeight="1" x14ac:dyDescent="0.25">
      <c r="H867" s="92"/>
      <c r="I867" s="272"/>
    </row>
    <row r="868" spans="8:9" ht="15.75" customHeight="1" x14ac:dyDescent="0.25">
      <c r="H868" s="92"/>
      <c r="I868" s="272"/>
    </row>
    <row r="869" spans="8:9" ht="15.75" customHeight="1" x14ac:dyDescent="0.25">
      <c r="H869" s="92"/>
      <c r="I869" s="272"/>
    </row>
    <row r="870" spans="8:9" ht="15.75" customHeight="1" x14ac:dyDescent="0.25">
      <c r="H870" s="92"/>
      <c r="I870" s="272"/>
    </row>
    <row r="871" spans="8:9" ht="15.75" customHeight="1" x14ac:dyDescent="0.25">
      <c r="H871" s="92"/>
      <c r="I871" s="272"/>
    </row>
    <row r="872" spans="8:9" ht="15.75" customHeight="1" x14ac:dyDescent="0.25">
      <c r="H872" s="92"/>
      <c r="I872" s="272"/>
    </row>
    <row r="873" spans="8:9" ht="15.75" customHeight="1" x14ac:dyDescent="0.25">
      <c r="H873" s="92"/>
      <c r="I873" s="272"/>
    </row>
    <row r="874" spans="8:9" ht="15.75" customHeight="1" x14ac:dyDescent="0.25">
      <c r="H874" s="92"/>
      <c r="I874" s="272"/>
    </row>
    <row r="875" spans="8:9" ht="15.75" customHeight="1" x14ac:dyDescent="0.25">
      <c r="H875" s="92"/>
      <c r="I875" s="272"/>
    </row>
    <row r="876" spans="8:9" ht="15.75" customHeight="1" x14ac:dyDescent="0.25">
      <c r="H876" s="92"/>
      <c r="I876" s="272"/>
    </row>
    <row r="877" spans="8:9" ht="15.75" customHeight="1" x14ac:dyDescent="0.25">
      <c r="H877" s="92"/>
      <c r="I877" s="272"/>
    </row>
    <row r="878" spans="8:9" ht="15.75" customHeight="1" x14ac:dyDescent="0.25">
      <c r="H878" s="92"/>
      <c r="I878" s="272"/>
    </row>
    <row r="879" spans="8:9" ht="15.75" customHeight="1" x14ac:dyDescent="0.25">
      <c r="H879" s="92"/>
      <c r="I879" s="272"/>
    </row>
    <row r="880" spans="8:9" ht="15.75" customHeight="1" x14ac:dyDescent="0.25">
      <c r="H880" s="92"/>
      <c r="I880" s="272"/>
    </row>
    <row r="881" spans="8:9" ht="15.75" customHeight="1" x14ac:dyDescent="0.25">
      <c r="H881" s="92"/>
      <c r="I881" s="272"/>
    </row>
    <row r="882" spans="8:9" ht="15.75" customHeight="1" x14ac:dyDescent="0.25">
      <c r="H882" s="92"/>
      <c r="I882" s="272"/>
    </row>
    <row r="883" spans="8:9" ht="15.75" customHeight="1" x14ac:dyDescent="0.25">
      <c r="H883" s="92"/>
      <c r="I883" s="272"/>
    </row>
    <row r="884" spans="8:9" ht="15.75" customHeight="1" x14ac:dyDescent="0.25">
      <c r="H884" s="92"/>
      <c r="I884" s="272"/>
    </row>
    <row r="885" spans="8:9" ht="15.75" customHeight="1" x14ac:dyDescent="0.25">
      <c r="H885" s="92"/>
      <c r="I885" s="272"/>
    </row>
    <row r="886" spans="8:9" ht="15.75" customHeight="1" x14ac:dyDescent="0.25">
      <c r="H886" s="92"/>
      <c r="I886" s="272"/>
    </row>
    <row r="887" spans="8:9" ht="15.75" customHeight="1" x14ac:dyDescent="0.25">
      <c r="H887" s="92"/>
      <c r="I887" s="272"/>
    </row>
    <row r="888" spans="8:9" ht="15.75" customHeight="1" x14ac:dyDescent="0.25">
      <c r="H888" s="92"/>
      <c r="I888" s="272"/>
    </row>
    <row r="889" spans="8:9" ht="15.75" customHeight="1" x14ac:dyDescent="0.25">
      <c r="H889" s="92"/>
      <c r="I889" s="272"/>
    </row>
    <row r="890" spans="8:9" ht="15.75" customHeight="1" x14ac:dyDescent="0.25">
      <c r="H890" s="92"/>
      <c r="I890" s="272"/>
    </row>
    <row r="891" spans="8:9" ht="15.75" customHeight="1" x14ac:dyDescent="0.25">
      <c r="H891" s="92"/>
      <c r="I891" s="272"/>
    </row>
    <row r="892" spans="8:9" ht="15.75" customHeight="1" x14ac:dyDescent="0.25">
      <c r="H892" s="92"/>
      <c r="I892" s="272"/>
    </row>
    <row r="893" spans="8:9" ht="15.75" customHeight="1" x14ac:dyDescent="0.25">
      <c r="H893" s="92"/>
      <c r="I893" s="272"/>
    </row>
    <row r="894" spans="8:9" ht="15.75" customHeight="1" x14ac:dyDescent="0.25">
      <c r="H894" s="92"/>
      <c r="I894" s="272"/>
    </row>
    <row r="895" spans="8:9" ht="15.75" customHeight="1" x14ac:dyDescent="0.25">
      <c r="H895" s="92"/>
      <c r="I895" s="272"/>
    </row>
    <row r="896" spans="8:9" ht="15.75" customHeight="1" x14ac:dyDescent="0.25">
      <c r="H896" s="92"/>
      <c r="I896" s="272"/>
    </row>
    <row r="897" spans="8:9" ht="15.75" customHeight="1" x14ac:dyDescent="0.25">
      <c r="H897" s="92"/>
      <c r="I897" s="272"/>
    </row>
    <row r="898" spans="8:9" ht="15.75" customHeight="1" x14ac:dyDescent="0.25">
      <c r="H898" s="92"/>
      <c r="I898" s="272"/>
    </row>
    <row r="899" spans="8:9" ht="15.75" customHeight="1" x14ac:dyDescent="0.25">
      <c r="H899" s="92"/>
      <c r="I899" s="272"/>
    </row>
    <row r="900" spans="8:9" ht="15.75" customHeight="1" x14ac:dyDescent="0.25">
      <c r="H900" s="92"/>
      <c r="I900" s="272"/>
    </row>
    <row r="901" spans="8:9" ht="15.75" customHeight="1" x14ac:dyDescent="0.25">
      <c r="H901" s="92"/>
      <c r="I901" s="272"/>
    </row>
    <row r="902" spans="8:9" ht="15.75" customHeight="1" x14ac:dyDescent="0.25">
      <c r="H902" s="92"/>
      <c r="I902" s="272"/>
    </row>
    <row r="903" spans="8:9" ht="15.75" customHeight="1" x14ac:dyDescent="0.25">
      <c r="H903" s="92"/>
      <c r="I903" s="272"/>
    </row>
    <row r="904" spans="8:9" ht="15.75" customHeight="1" x14ac:dyDescent="0.25">
      <c r="H904" s="92"/>
      <c r="I904" s="272"/>
    </row>
    <row r="905" spans="8:9" ht="15.75" customHeight="1" x14ac:dyDescent="0.25">
      <c r="H905" s="92"/>
      <c r="I905" s="272"/>
    </row>
    <row r="906" spans="8:9" ht="15.75" customHeight="1" x14ac:dyDescent="0.25">
      <c r="H906" s="92"/>
      <c r="I906" s="272"/>
    </row>
    <row r="907" spans="8:9" ht="15.75" customHeight="1" x14ac:dyDescent="0.25">
      <c r="H907" s="92"/>
      <c r="I907" s="272"/>
    </row>
    <row r="908" spans="8:9" ht="15.75" customHeight="1" x14ac:dyDescent="0.25">
      <c r="H908" s="92"/>
      <c r="I908" s="272"/>
    </row>
    <row r="909" spans="8:9" ht="15.75" customHeight="1" x14ac:dyDescent="0.25">
      <c r="H909" s="92"/>
      <c r="I909" s="272"/>
    </row>
    <row r="910" spans="8:9" ht="15.75" customHeight="1" x14ac:dyDescent="0.25">
      <c r="H910" s="92"/>
      <c r="I910" s="272"/>
    </row>
    <row r="911" spans="8:9" ht="15.75" customHeight="1" x14ac:dyDescent="0.25">
      <c r="H911" s="92"/>
      <c r="I911" s="272"/>
    </row>
    <row r="912" spans="8:9" ht="15.75" customHeight="1" x14ac:dyDescent="0.25">
      <c r="H912" s="92"/>
      <c r="I912" s="272"/>
    </row>
    <row r="913" spans="8:9" ht="15.75" customHeight="1" x14ac:dyDescent="0.25">
      <c r="H913" s="92"/>
      <c r="I913" s="272"/>
    </row>
    <row r="914" spans="8:9" ht="15.75" customHeight="1" x14ac:dyDescent="0.25">
      <c r="H914" s="92"/>
      <c r="I914" s="272"/>
    </row>
    <row r="915" spans="8:9" ht="15.75" customHeight="1" x14ac:dyDescent="0.25">
      <c r="H915" s="92"/>
      <c r="I915" s="272"/>
    </row>
    <row r="916" spans="8:9" ht="15.75" customHeight="1" x14ac:dyDescent="0.25">
      <c r="H916" s="92"/>
      <c r="I916" s="272"/>
    </row>
    <row r="917" spans="8:9" ht="15.75" customHeight="1" x14ac:dyDescent="0.25">
      <c r="H917" s="92"/>
      <c r="I917" s="272"/>
    </row>
    <row r="918" spans="8:9" ht="15.75" customHeight="1" x14ac:dyDescent="0.25">
      <c r="H918" s="92"/>
      <c r="I918" s="272"/>
    </row>
    <row r="919" spans="8:9" ht="15.75" customHeight="1" x14ac:dyDescent="0.25">
      <c r="H919" s="92"/>
      <c r="I919" s="272"/>
    </row>
    <row r="920" spans="8:9" ht="15.75" customHeight="1" x14ac:dyDescent="0.25">
      <c r="H920" s="92"/>
      <c r="I920" s="272"/>
    </row>
    <row r="921" spans="8:9" ht="15.75" customHeight="1" x14ac:dyDescent="0.25">
      <c r="H921" s="92"/>
      <c r="I921" s="272"/>
    </row>
    <row r="922" spans="8:9" ht="15.75" customHeight="1" x14ac:dyDescent="0.25">
      <c r="H922" s="92"/>
      <c r="I922" s="272"/>
    </row>
    <row r="923" spans="8:9" ht="15.75" customHeight="1" x14ac:dyDescent="0.25">
      <c r="H923" s="92"/>
      <c r="I923" s="272"/>
    </row>
    <row r="924" spans="8:9" ht="15.75" customHeight="1" x14ac:dyDescent="0.25">
      <c r="H924" s="92"/>
      <c r="I924" s="272"/>
    </row>
    <row r="925" spans="8:9" ht="15.75" customHeight="1" x14ac:dyDescent="0.25">
      <c r="H925" s="92"/>
      <c r="I925" s="272"/>
    </row>
    <row r="926" spans="8:9" ht="15.75" customHeight="1" x14ac:dyDescent="0.25">
      <c r="H926" s="92"/>
      <c r="I926" s="272"/>
    </row>
    <row r="927" spans="8:9" ht="15.75" customHeight="1" x14ac:dyDescent="0.25">
      <c r="H927" s="92"/>
      <c r="I927" s="272"/>
    </row>
    <row r="928" spans="8:9" ht="15.75" customHeight="1" x14ac:dyDescent="0.25">
      <c r="H928" s="92"/>
      <c r="I928" s="272"/>
    </row>
    <row r="929" spans="8:9" ht="15.75" customHeight="1" x14ac:dyDescent="0.25">
      <c r="H929" s="92"/>
      <c r="I929" s="272"/>
    </row>
    <row r="930" spans="8:9" ht="15.75" customHeight="1" x14ac:dyDescent="0.25">
      <c r="H930" s="92"/>
      <c r="I930" s="272"/>
    </row>
    <row r="931" spans="8:9" ht="15.75" customHeight="1" x14ac:dyDescent="0.25">
      <c r="H931" s="92"/>
      <c r="I931" s="272"/>
    </row>
    <row r="932" spans="8:9" ht="15.75" customHeight="1" x14ac:dyDescent="0.25">
      <c r="H932" s="92"/>
      <c r="I932" s="272"/>
    </row>
    <row r="933" spans="8:9" ht="15.75" customHeight="1" x14ac:dyDescent="0.25">
      <c r="H933" s="92"/>
      <c r="I933" s="272"/>
    </row>
    <row r="934" spans="8:9" ht="15.75" customHeight="1" x14ac:dyDescent="0.25">
      <c r="H934" s="92"/>
      <c r="I934" s="272"/>
    </row>
    <row r="935" spans="8:9" ht="15.75" customHeight="1" x14ac:dyDescent="0.25">
      <c r="H935" s="92"/>
      <c r="I935" s="272"/>
    </row>
    <row r="936" spans="8:9" ht="15.75" customHeight="1" x14ac:dyDescent="0.25">
      <c r="H936" s="92"/>
      <c r="I936" s="272"/>
    </row>
    <row r="937" spans="8:9" ht="15.75" customHeight="1" x14ac:dyDescent="0.25">
      <c r="H937" s="92"/>
      <c r="I937" s="272"/>
    </row>
    <row r="938" spans="8:9" ht="15.75" customHeight="1" x14ac:dyDescent="0.25">
      <c r="H938" s="92"/>
      <c r="I938" s="272"/>
    </row>
    <row r="939" spans="8:9" ht="15.75" customHeight="1" x14ac:dyDescent="0.25">
      <c r="H939" s="92"/>
      <c r="I939" s="272"/>
    </row>
    <row r="940" spans="8:9" ht="15.75" customHeight="1" x14ac:dyDescent="0.25">
      <c r="H940" s="92"/>
      <c r="I940" s="272"/>
    </row>
    <row r="941" spans="8:9" ht="15.75" customHeight="1" x14ac:dyDescent="0.25">
      <c r="H941" s="92"/>
      <c r="I941" s="272"/>
    </row>
    <row r="942" spans="8:9" ht="15.75" customHeight="1" x14ac:dyDescent="0.25">
      <c r="H942" s="92"/>
      <c r="I942" s="272"/>
    </row>
    <row r="943" spans="8:9" ht="15.75" customHeight="1" x14ac:dyDescent="0.25">
      <c r="H943" s="92"/>
      <c r="I943" s="272"/>
    </row>
    <row r="944" spans="8:9" ht="15.75" customHeight="1" x14ac:dyDescent="0.25">
      <c r="H944" s="92"/>
      <c r="I944" s="272"/>
    </row>
    <row r="945" spans="8:9" ht="15.75" customHeight="1" x14ac:dyDescent="0.25">
      <c r="H945" s="92"/>
      <c r="I945" s="272"/>
    </row>
    <row r="946" spans="8:9" ht="15.75" customHeight="1" x14ac:dyDescent="0.25">
      <c r="H946" s="92"/>
      <c r="I946" s="272"/>
    </row>
    <row r="947" spans="8:9" ht="15.75" customHeight="1" x14ac:dyDescent="0.25">
      <c r="H947" s="92"/>
      <c r="I947" s="272"/>
    </row>
    <row r="948" spans="8:9" ht="15.75" customHeight="1" x14ac:dyDescent="0.25">
      <c r="H948" s="92"/>
      <c r="I948" s="272"/>
    </row>
    <row r="949" spans="8:9" ht="15.75" customHeight="1" x14ac:dyDescent="0.25">
      <c r="H949" s="92"/>
      <c r="I949" s="272"/>
    </row>
    <row r="950" spans="8:9" ht="15.75" customHeight="1" x14ac:dyDescent="0.25">
      <c r="H950" s="92"/>
      <c r="I950" s="272"/>
    </row>
    <row r="951" spans="8:9" ht="15.75" customHeight="1" x14ac:dyDescent="0.25">
      <c r="H951" s="92"/>
      <c r="I951" s="272"/>
    </row>
    <row r="952" spans="8:9" ht="15.75" customHeight="1" x14ac:dyDescent="0.25">
      <c r="H952" s="92"/>
      <c r="I952" s="272"/>
    </row>
    <row r="953" spans="8:9" ht="15.75" customHeight="1" x14ac:dyDescent="0.25">
      <c r="H953" s="92"/>
      <c r="I953" s="272"/>
    </row>
    <row r="954" spans="8:9" ht="15.75" customHeight="1" x14ac:dyDescent="0.25">
      <c r="H954" s="92"/>
      <c r="I954" s="272"/>
    </row>
    <row r="955" spans="8:9" ht="15.75" customHeight="1" x14ac:dyDescent="0.25">
      <c r="H955" s="92"/>
      <c r="I955" s="272"/>
    </row>
    <row r="956" spans="8:9" ht="15.75" customHeight="1" x14ac:dyDescent="0.25">
      <c r="H956" s="92"/>
      <c r="I956" s="272"/>
    </row>
    <row r="957" spans="8:9" ht="15.75" customHeight="1" x14ac:dyDescent="0.25">
      <c r="H957" s="92"/>
      <c r="I957" s="272"/>
    </row>
    <row r="958" spans="8:9" ht="15.75" customHeight="1" x14ac:dyDescent="0.25">
      <c r="H958" s="92"/>
      <c r="I958" s="272"/>
    </row>
    <row r="959" spans="8:9" ht="15.75" customHeight="1" x14ac:dyDescent="0.25">
      <c r="H959" s="92"/>
      <c r="I959" s="272"/>
    </row>
    <row r="960" spans="8:9" ht="15.75" customHeight="1" x14ac:dyDescent="0.25">
      <c r="H960" s="92"/>
      <c r="I960" s="272"/>
    </row>
    <row r="961" spans="8:9" ht="15.75" customHeight="1" x14ac:dyDescent="0.25">
      <c r="H961" s="92"/>
      <c r="I961" s="272"/>
    </row>
    <row r="962" spans="8:9" ht="15.75" customHeight="1" x14ac:dyDescent="0.25">
      <c r="H962" s="92"/>
      <c r="I962" s="272"/>
    </row>
    <row r="963" spans="8:9" ht="15.75" customHeight="1" x14ac:dyDescent="0.25">
      <c r="H963" s="92"/>
      <c r="I963" s="272"/>
    </row>
    <row r="964" spans="8:9" ht="15.75" customHeight="1" x14ac:dyDescent="0.25">
      <c r="H964" s="92"/>
      <c r="I964" s="272"/>
    </row>
    <row r="965" spans="8:9" ht="15.75" customHeight="1" x14ac:dyDescent="0.25">
      <c r="H965" s="92"/>
      <c r="I965" s="272"/>
    </row>
    <row r="966" spans="8:9" ht="15.75" customHeight="1" x14ac:dyDescent="0.25">
      <c r="H966" s="92"/>
      <c r="I966" s="272"/>
    </row>
    <row r="967" spans="8:9" ht="15.75" customHeight="1" x14ac:dyDescent="0.25">
      <c r="H967" s="92"/>
      <c r="I967" s="272"/>
    </row>
    <row r="968" spans="8:9" ht="15.75" customHeight="1" x14ac:dyDescent="0.25">
      <c r="H968" s="92"/>
      <c r="I968" s="272"/>
    </row>
    <row r="969" spans="8:9" ht="15.75" customHeight="1" x14ac:dyDescent="0.25">
      <c r="H969" s="92"/>
      <c r="I969" s="272"/>
    </row>
    <row r="970" spans="8:9" ht="15.75" customHeight="1" x14ac:dyDescent="0.25">
      <c r="H970" s="92"/>
      <c r="I970" s="272"/>
    </row>
    <row r="971" spans="8:9" ht="15.75" customHeight="1" x14ac:dyDescent="0.25">
      <c r="H971" s="92"/>
      <c r="I971" s="272"/>
    </row>
    <row r="972" spans="8:9" ht="15.75" customHeight="1" x14ac:dyDescent="0.25">
      <c r="H972" s="92"/>
      <c r="I972" s="272"/>
    </row>
    <row r="973" spans="8:9" ht="15.75" customHeight="1" x14ac:dyDescent="0.25">
      <c r="H973" s="92"/>
      <c r="I973" s="272"/>
    </row>
    <row r="974" spans="8:9" ht="15.75" customHeight="1" x14ac:dyDescent="0.25">
      <c r="H974" s="92"/>
      <c r="I974" s="272"/>
    </row>
    <row r="975" spans="8:9" ht="15.75" customHeight="1" x14ac:dyDescent="0.25">
      <c r="H975" s="92"/>
      <c r="I975" s="272"/>
    </row>
    <row r="976" spans="8:9" ht="15.75" customHeight="1" x14ac:dyDescent="0.25">
      <c r="H976" s="92"/>
      <c r="I976" s="272"/>
    </row>
    <row r="977" spans="8:9" ht="15.75" customHeight="1" x14ac:dyDescent="0.25">
      <c r="H977" s="92"/>
      <c r="I977" s="272"/>
    </row>
    <row r="978" spans="8:9" ht="15.75" customHeight="1" x14ac:dyDescent="0.25">
      <c r="H978" s="92"/>
      <c r="I978" s="272"/>
    </row>
    <row r="979" spans="8:9" ht="15.75" customHeight="1" x14ac:dyDescent="0.25">
      <c r="H979" s="92"/>
      <c r="I979" s="272"/>
    </row>
    <row r="980" spans="8:9" ht="15.75" customHeight="1" x14ac:dyDescent="0.25">
      <c r="H980" s="92"/>
      <c r="I980" s="272"/>
    </row>
    <row r="981" spans="8:9" ht="15.75" customHeight="1" x14ac:dyDescent="0.25">
      <c r="H981" s="92"/>
      <c r="I981" s="272"/>
    </row>
    <row r="982" spans="8:9" ht="15.75" customHeight="1" x14ac:dyDescent="0.25">
      <c r="H982" s="92"/>
      <c r="I982" s="272"/>
    </row>
    <row r="983" spans="8:9" ht="15.75" customHeight="1" x14ac:dyDescent="0.25">
      <c r="H983" s="92"/>
      <c r="I983" s="272"/>
    </row>
    <row r="984" spans="8:9" ht="15.75" customHeight="1" x14ac:dyDescent="0.25">
      <c r="H984" s="92"/>
      <c r="I984" s="272"/>
    </row>
    <row r="985" spans="8:9" ht="15.75" customHeight="1" x14ac:dyDescent="0.25">
      <c r="H985" s="92"/>
      <c r="I985" s="272"/>
    </row>
    <row r="986" spans="8:9" ht="15.75" customHeight="1" x14ac:dyDescent="0.25">
      <c r="H986" s="92"/>
      <c r="I986" s="272"/>
    </row>
    <row r="987" spans="8:9" ht="15.75" customHeight="1" x14ac:dyDescent="0.25">
      <c r="H987" s="92"/>
      <c r="I987" s="272"/>
    </row>
    <row r="988" spans="8:9" ht="15.75" customHeight="1" x14ac:dyDescent="0.25">
      <c r="H988" s="92"/>
      <c r="I988" s="272"/>
    </row>
    <row r="989" spans="8:9" ht="15.75" customHeight="1" x14ac:dyDescent="0.25">
      <c r="H989" s="92"/>
      <c r="I989" s="272"/>
    </row>
    <row r="990" spans="8:9" ht="15.75" customHeight="1" x14ac:dyDescent="0.25">
      <c r="H990" s="92"/>
      <c r="I990" s="272"/>
    </row>
    <row r="991" spans="8:9" ht="15.75" customHeight="1" x14ac:dyDescent="0.25">
      <c r="H991" s="92"/>
      <c r="I991" s="272"/>
    </row>
    <row r="992" spans="8:9" ht="15.75" customHeight="1" x14ac:dyDescent="0.25">
      <c r="H992" s="92"/>
      <c r="I992" s="272"/>
    </row>
    <row r="993" spans="8:9" ht="15.75" customHeight="1" x14ac:dyDescent="0.25">
      <c r="H993" s="92"/>
      <c r="I993" s="272"/>
    </row>
    <row r="994" spans="8:9" ht="15.75" customHeight="1" x14ac:dyDescent="0.25">
      <c r="H994" s="92"/>
      <c r="I994" s="272"/>
    </row>
    <row r="995" spans="8:9" ht="15.75" customHeight="1" x14ac:dyDescent="0.25">
      <c r="H995" s="92"/>
      <c r="I995" s="272"/>
    </row>
    <row r="996" spans="8:9" ht="15.75" customHeight="1" x14ac:dyDescent="0.25">
      <c r="H996" s="92"/>
      <c r="I996" s="272"/>
    </row>
  </sheetData>
  <mergeCells count="4">
    <mergeCell ref="B2:K2"/>
    <mergeCell ref="B3:K3"/>
    <mergeCell ref="C4:D4"/>
    <mergeCell ref="B7:B8"/>
  </mergeCells>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002"/>
  <sheetViews>
    <sheetView showGridLines="0" topLeftCell="B1" zoomScale="55" zoomScaleNormal="55" workbookViewId="0">
      <pane xSplit="2" ySplit="5" topLeftCell="J9" activePane="bottomRight" state="frozen"/>
      <selection activeCell="B1" sqref="B1"/>
      <selection pane="topRight" activeCell="D1" sqref="D1"/>
      <selection pane="bottomLeft" activeCell="B6" sqref="B6"/>
      <selection pane="bottomRight" activeCell="O9" sqref="O9"/>
    </sheetView>
  </sheetViews>
  <sheetFormatPr baseColWidth="10" defaultColWidth="12.625" defaultRowHeight="15" customHeight="1" x14ac:dyDescent="0.2"/>
  <cols>
    <col min="1" max="1" width="3.25" style="1" customWidth="1"/>
    <col min="2" max="2" width="5" style="1" customWidth="1"/>
    <col min="3" max="3" width="23.5" style="1" customWidth="1"/>
    <col min="4" max="4" width="21.5" style="1" customWidth="1"/>
    <col min="5" max="5" width="22.125" style="1" customWidth="1"/>
    <col min="6" max="6" width="31.75" style="1" customWidth="1"/>
    <col min="7" max="7" width="39.375" style="1" customWidth="1"/>
    <col min="8" max="8" width="25.75" style="1" customWidth="1"/>
    <col min="9" max="9" width="13.25" style="75" customWidth="1"/>
    <col min="10" max="11" width="13.125" style="1" customWidth="1"/>
    <col min="12" max="12" width="17.875" style="1" customWidth="1"/>
    <col min="13" max="13" width="17.875" style="75" customWidth="1"/>
    <col min="14" max="14" width="68" style="1" customWidth="1"/>
    <col min="15" max="15" width="61.375" style="1" customWidth="1"/>
    <col min="16" max="22" width="9.375" style="1" customWidth="1"/>
    <col min="23" max="16384" width="12.625" style="1"/>
  </cols>
  <sheetData>
    <row r="2" spans="2:15" ht="52.5" customHeight="1" x14ac:dyDescent="0.2">
      <c r="B2" s="310" t="s">
        <v>0</v>
      </c>
      <c r="C2" s="310"/>
      <c r="D2" s="310"/>
      <c r="E2" s="310"/>
      <c r="F2" s="310"/>
      <c r="G2" s="310"/>
      <c r="H2" s="310"/>
      <c r="I2" s="310"/>
      <c r="J2" s="310"/>
      <c r="K2" s="310"/>
      <c r="L2" s="310"/>
      <c r="M2" s="310"/>
      <c r="N2" s="310"/>
      <c r="O2" s="310"/>
    </row>
    <row r="3" spans="2:15" ht="14.25" customHeight="1" x14ac:dyDescent="0.2">
      <c r="B3" s="311" t="s">
        <v>24</v>
      </c>
      <c r="C3" s="312"/>
      <c r="D3" s="312"/>
      <c r="E3" s="312"/>
      <c r="F3" s="312"/>
      <c r="G3" s="312"/>
      <c r="H3" s="312"/>
      <c r="I3" s="312"/>
      <c r="J3" s="312"/>
      <c r="K3" s="312"/>
      <c r="L3" s="312"/>
      <c r="M3" s="312"/>
      <c r="N3" s="312"/>
      <c r="O3" s="312"/>
    </row>
    <row r="4" spans="2:15" ht="39" customHeight="1" x14ac:dyDescent="0.2">
      <c r="B4" s="312" t="s">
        <v>25</v>
      </c>
      <c r="C4" s="316" t="s">
        <v>212</v>
      </c>
      <c r="D4" s="313" t="s">
        <v>213</v>
      </c>
      <c r="E4" s="313" t="s">
        <v>214</v>
      </c>
      <c r="F4" s="313" t="s">
        <v>215</v>
      </c>
      <c r="G4" s="313" t="s">
        <v>216</v>
      </c>
      <c r="H4" s="313" t="s">
        <v>217</v>
      </c>
      <c r="I4" s="312" t="s">
        <v>26</v>
      </c>
      <c r="J4" s="315"/>
      <c r="K4" s="312" t="s">
        <v>5</v>
      </c>
      <c r="L4" s="311"/>
      <c r="M4" s="311"/>
      <c r="N4" s="311"/>
      <c r="O4" s="311"/>
    </row>
    <row r="5" spans="2:15" ht="64.5" customHeight="1" x14ac:dyDescent="0.2">
      <c r="B5" s="315"/>
      <c r="C5" s="317"/>
      <c r="D5" s="314"/>
      <c r="E5" s="314"/>
      <c r="F5" s="314"/>
      <c r="G5" s="314"/>
      <c r="H5" s="314"/>
      <c r="I5" s="107" t="s">
        <v>27</v>
      </c>
      <c r="J5" s="107" t="s">
        <v>28</v>
      </c>
      <c r="K5" s="315"/>
      <c r="L5" s="106" t="s">
        <v>141</v>
      </c>
      <c r="M5" s="263" t="s">
        <v>145</v>
      </c>
      <c r="N5" s="106" t="s">
        <v>142</v>
      </c>
      <c r="O5" s="285" t="s">
        <v>143</v>
      </c>
    </row>
    <row r="6" spans="2:15" s="157" customFormat="1" ht="272.25" x14ac:dyDescent="0.2">
      <c r="B6" s="144">
        <v>1</v>
      </c>
      <c r="C6" s="152" t="s">
        <v>59</v>
      </c>
      <c r="D6" s="152" t="s">
        <v>62</v>
      </c>
      <c r="E6" s="152" t="s">
        <v>63</v>
      </c>
      <c r="F6" s="153" t="s">
        <v>64</v>
      </c>
      <c r="G6" s="154" t="s">
        <v>60</v>
      </c>
      <c r="H6" s="154" t="s">
        <v>61</v>
      </c>
      <c r="I6" s="155">
        <v>44228</v>
      </c>
      <c r="J6" s="156">
        <v>44926</v>
      </c>
      <c r="K6" s="154" t="s">
        <v>16</v>
      </c>
      <c r="L6" s="137" t="s">
        <v>251</v>
      </c>
      <c r="M6" s="275" t="s">
        <v>251</v>
      </c>
      <c r="N6" s="69" t="s">
        <v>456</v>
      </c>
      <c r="O6" s="360" t="s">
        <v>491</v>
      </c>
    </row>
    <row r="7" spans="2:15" s="157" customFormat="1" ht="272.25" x14ac:dyDescent="0.2">
      <c r="B7" s="144">
        <v>2</v>
      </c>
      <c r="C7" s="152" t="s">
        <v>59</v>
      </c>
      <c r="D7" s="153" t="s">
        <v>66</v>
      </c>
      <c r="E7" s="152" t="s">
        <v>67</v>
      </c>
      <c r="F7" s="152" t="s">
        <v>68</v>
      </c>
      <c r="G7" s="154" t="s">
        <v>60</v>
      </c>
      <c r="H7" s="154" t="s">
        <v>65</v>
      </c>
      <c r="I7" s="155">
        <v>44501</v>
      </c>
      <c r="J7" s="156">
        <v>44926</v>
      </c>
      <c r="K7" s="154" t="s">
        <v>69</v>
      </c>
      <c r="L7" s="137" t="s">
        <v>251</v>
      </c>
      <c r="M7" s="275" t="s">
        <v>251</v>
      </c>
      <c r="N7" s="69" t="s">
        <v>456</v>
      </c>
      <c r="O7" s="360" t="s">
        <v>491</v>
      </c>
    </row>
    <row r="8" spans="2:15" s="157" customFormat="1" ht="294" customHeight="1" x14ac:dyDescent="0.2">
      <c r="B8" s="144">
        <v>3</v>
      </c>
      <c r="C8" s="152" t="s">
        <v>70</v>
      </c>
      <c r="D8" s="152" t="s">
        <v>62</v>
      </c>
      <c r="E8" s="152" t="s">
        <v>63</v>
      </c>
      <c r="F8" s="153" t="s">
        <v>64</v>
      </c>
      <c r="G8" s="154" t="s">
        <v>60</v>
      </c>
      <c r="H8" s="154" t="s">
        <v>61</v>
      </c>
      <c r="I8" s="155">
        <v>44228</v>
      </c>
      <c r="J8" s="156">
        <v>44926</v>
      </c>
      <c r="K8" s="154" t="s">
        <v>16</v>
      </c>
      <c r="L8" s="137" t="s">
        <v>251</v>
      </c>
      <c r="M8" s="275" t="s">
        <v>251</v>
      </c>
      <c r="N8" s="69" t="s">
        <v>456</v>
      </c>
      <c r="O8" s="360" t="s">
        <v>491</v>
      </c>
    </row>
    <row r="9" spans="2:15" s="157" customFormat="1" ht="272.25" x14ac:dyDescent="0.2">
      <c r="B9" s="144">
        <v>4</v>
      </c>
      <c r="C9" s="152" t="s">
        <v>70</v>
      </c>
      <c r="D9" s="153" t="s">
        <v>66</v>
      </c>
      <c r="E9" s="152" t="s">
        <v>67</v>
      </c>
      <c r="F9" s="152" t="s">
        <v>68</v>
      </c>
      <c r="G9" s="154" t="s">
        <v>60</v>
      </c>
      <c r="H9" s="154" t="s">
        <v>65</v>
      </c>
      <c r="I9" s="155">
        <v>44501</v>
      </c>
      <c r="J9" s="156">
        <v>44926</v>
      </c>
      <c r="K9" s="154" t="s">
        <v>69</v>
      </c>
      <c r="L9" s="137" t="s">
        <v>251</v>
      </c>
      <c r="M9" s="275" t="s">
        <v>251</v>
      </c>
      <c r="N9" s="69" t="s">
        <v>456</v>
      </c>
      <c r="O9" s="360" t="s">
        <v>491</v>
      </c>
    </row>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mergeCells count="12">
    <mergeCell ref="B2:O2"/>
    <mergeCell ref="B3:O3"/>
    <mergeCell ref="L4:O4"/>
    <mergeCell ref="G4:G5"/>
    <mergeCell ref="H4:H5"/>
    <mergeCell ref="I4:J4"/>
    <mergeCell ref="B4:B5"/>
    <mergeCell ref="C4:C5"/>
    <mergeCell ref="D4:D5"/>
    <mergeCell ref="E4:E5"/>
    <mergeCell ref="F4:F5"/>
    <mergeCell ref="K4:K5"/>
  </mergeCells>
  <pageMargins left="0.7" right="0.7" top="0.75" bottom="0.75" header="0" footer="0"/>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006"/>
  <sheetViews>
    <sheetView showGridLines="0" zoomScale="55" zoomScaleNormal="55" workbookViewId="0">
      <pane xSplit="2" ySplit="4" topLeftCell="G17" activePane="bottomRight" state="frozen"/>
      <selection pane="topRight" activeCell="C1" sqref="C1"/>
      <selection pane="bottomLeft" activeCell="A5" sqref="A5"/>
      <selection pane="bottomRight" activeCell="K5" sqref="K5"/>
    </sheetView>
  </sheetViews>
  <sheetFormatPr baseColWidth="10" defaultColWidth="12.625" defaultRowHeight="15" customHeight="1" x14ac:dyDescent="0.2"/>
  <cols>
    <col min="1" max="3" width="23.25" customWidth="1"/>
    <col min="4" max="4" width="5" customWidth="1"/>
    <col min="5" max="5" width="38.75" customWidth="1"/>
    <col min="6" max="6" width="36" customWidth="1"/>
    <col min="7" max="7" width="27.625" customWidth="1"/>
    <col min="8" max="8" width="16.5" customWidth="1"/>
    <col min="9" max="9" width="17.125" style="4" customWidth="1"/>
    <col min="10" max="10" width="16.625" style="111" customWidth="1"/>
    <col min="11" max="11" width="62.25" style="4" customWidth="1"/>
    <col min="12" max="12" width="79" customWidth="1"/>
    <col min="13" max="19" width="9.375" customWidth="1"/>
  </cols>
  <sheetData>
    <row r="2" spans="1:12" ht="52.5" customHeight="1" x14ac:dyDescent="0.2">
      <c r="A2" s="319" t="s">
        <v>0</v>
      </c>
      <c r="B2" s="319"/>
      <c r="C2" s="319"/>
      <c r="D2" s="319"/>
      <c r="E2" s="319"/>
      <c r="F2" s="319"/>
      <c r="G2" s="319"/>
      <c r="H2" s="319"/>
      <c r="I2" s="319"/>
      <c r="J2" s="319"/>
      <c r="K2" s="319"/>
      <c r="L2" s="319"/>
    </row>
    <row r="3" spans="1:12" ht="16.5" customHeight="1" x14ac:dyDescent="0.2">
      <c r="A3" s="320" t="s">
        <v>29</v>
      </c>
      <c r="B3" s="320"/>
      <c r="C3" s="320"/>
      <c r="D3" s="320"/>
      <c r="E3" s="320"/>
      <c r="F3" s="320"/>
      <c r="G3" s="320"/>
      <c r="H3" s="320"/>
      <c r="I3" s="320"/>
      <c r="J3" s="320"/>
      <c r="K3" s="320"/>
      <c r="L3" s="320"/>
    </row>
    <row r="4" spans="1:12" ht="45" x14ac:dyDescent="0.2">
      <c r="A4" s="100" t="s">
        <v>218</v>
      </c>
      <c r="B4" s="100" t="s">
        <v>219</v>
      </c>
      <c r="C4" s="100" t="s">
        <v>220</v>
      </c>
      <c r="D4" s="311" t="s">
        <v>3</v>
      </c>
      <c r="E4" s="307"/>
      <c r="F4" s="76" t="s">
        <v>4</v>
      </c>
      <c r="G4" s="76" t="s">
        <v>5</v>
      </c>
      <c r="H4" s="76" t="s">
        <v>30</v>
      </c>
      <c r="I4" s="76" t="s">
        <v>141</v>
      </c>
      <c r="J4" s="264" t="s">
        <v>145</v>
      </c>
      <c r="K4" s="76" t="s">
        <v>142</v>
      </c>
      <c r="L4" s="76" t="s">
        <v>143</v>
      </c>
    </row>
    <row r="5" spans="1:12" s="36" customFormat="1" ht="409.5" x14ac:dyDescent="0.2">
      <c r="A5" s="321" t="s">
        <v>225</v>
      </c>
      <c r="B5" s="318" t="s">
        <v>416</v>
      </c>
      <c r="C5" s="158" t="s">
        <v>221</v>
      </c>
      <c r="D5" s="159" t="s">
        <v>8</v>
      </c>
      <c r="E5" s="160" t="s">
        <v>226</v>
      </c>
      <c r="F5" s="161" t="s">
        <v>227</v>
      </c>
      <c r="G5" s="161" t="s">
        <v>228</v>
      </c>
      <c r="H5" s="162" t="s">
        <v>229</v>
      </c>
      <c r="I5" s="163">
        <v>1</v>
      </c>
      <c r="J5" s="276">
        <v>1</v>
      </c>
      <c r="K5" s="112" t="s">
        <v>457</v>
      </c>
      <c r="L5" s="112" t="s">
        <v>426</v>
      </c>
    </row>
    <row r="6" spans="1:12" s="36" customFormat="1" ht="130.5" customHeight="1" x14ac:dyDescent="0.2">
      <c r="A6" s="321"/>
      <c r="B6" s="318"/>
      <c r="C6" s="158" t="s">
        <v>222</v>
      </c>
      <c r="D6" s="159" t="s">
        <v>10</v>
      </c>
      <c r="E6" s="160" t="s">
        <v>230</v>
      </c>
      <c r="F6" s="161" t="s">
        <v>231</v>
      </c>
      <c r="G6" s="161" t="s">
        <v>232</v>
      </c>
      <c r="H6" s="162">
        <v>44620</v>
      </c>
      <c r="I6" s="164">
        <v>1</v>
      </c>
      <c r="J6" s="269" t="s">
        <v>146</v>
      </c>
      <c r="K6" s="68" t="s">
        <v>407</v>
      </c>
      <c r="L6" s="284"/>
    </row>
    <row r="7" spans="1:12" s="166" customFormat="1" ht="61.5" customHeight="1" x14ac:dyDescent="0.2">
      <c r="A7" s="321"/>
      <c r="B7" s="318"/>
      <c r="C7" s="158" t="s">
        <v>222</v>
      </c>
      <c r="D7" s="165" t="s">
        <v>32</v>
      </c>
      <c r="E7" s="160" t="s">
        <v>233</v>
      </c>
      <c r="F7" s="161" t="s">
        <v>379</v>
      </c>
      <c r="G7" s="161" t="s">
        <v>232</v>
      </c>
      <c r="H7" s="162">
        <v>44926</v>
      </c>
      <c r="I7" s="108" t="s">
        <v>411</v>
      </c>
      <c r="J7" s="108" t="s">
        <v>411</v>
      </c>
      <c r="L7" s="109"/>
    </row>
    <row r="8" spans="1:12" s="167" customFormat="1" ht="106.5" customHeight="1" x14ac:dyDescent="0.2">
      <c r="A8" s="321"/>
      <c r="B8" s="318"/>
      <c r="C8" s="158" t="s">
        <v>222</v>
      </c>
      <c r="D8" s="165" t="s">
        <v>51</v>
      </c>
      <c r="E8" s="160" t="s">
        <v>234</v>
      </c>
      <c r="F8" s="161" t="s">
        <v>235</v>
      </c>
      <c r="G8" s="161" t="s">
        <v>9</v>
      </c>
      <c r="H8" s="162" t="s">
        <v>236</v>
      </c>
      <c r="I8" s="108" t="s">
        <v>250</v>
      </c>
      <c r="J8" s="276">
        <v>1</v>
      </c>
      <c r="K8" s="255" t="s">
        <v>427</v>
      </c>
      <c r="L8" s="110"/>
    </row>
    <row r="9" spans="1:12" s="167" customFormat="1" ht="100.5" x14ac:dyDescent="0.2">
      <c r="A9" s="321"/>
      <c r="B9" s="318"/>
      <c r="C9" s="158" t="s">
        <v>222</v>
      </c>
      <c r="D9" s="165" t="s">
        <v>52</v>
      </c>
      <c r="E9" s="160" t="s">
        <v>237</v>
      </c>
      <c r="F9" s="161" t="s">
        <v>238</v>
      </c>
      <c r="G9" s="161" t="s">
        <v>239</v>
      </c>
      <c r="H9" s="162">
        <v>44895</v>
      </c>
      <c r="I9" s="108" t="s">
        <v>249</v>
      </c>
      <c r="J9" s="108" t="s">
        <v>249</v>
      </c>
      <c r="K9" s="108" t="s">
        <v>408</v>
      </c>
      <c r="L9" s="110"/>
    </row>
    <row r="10" spans="1:12" s="36" customFormat="1" ht="107.25" customHeight="1" x14ac:dyDescent="0.2">
      <c r="A10" s="321"/>
      <c r="B10" s="318"/>
      <c r="C10" s="158" t="s">
        <v>222</v>
      </c>
      <c r="D10" s="159" t="s">
        <v>84</v>
      </c>
      <c r="E10" s="160" t="s">
        <v>240</v>
      </c>
      <c r="F10" s="161" t="s">
        <v>241</v>
      </c>
      <c r="G10" s="161" t="s">
        <v>53</v>
      </c>
      <c r="H10" s="162">
        <v>44620</v>
      </c>
      <c r="I10" s="164">
        <v>1</v>
      </c>
      <c r="J10" s="269" t="s">
        <v>146</v>
      </c>
      <c r="K10" s="68" t="s">
        <v>409</v>
      </c>
      <c r="L10" s="113"/>
    </row>
    <row r="11" spans="1:12" s="36" customFormat="1" ht="129" x14ac:dyDescent="0.2">
      <c r="A11" s="321" t="s">
        <v>242</v>
      </c>
      <c r="B11" s="318" t="s">
        <v>243</v>
      </c>
      <c r="C11" s="158" t="s">
        <v>223</v>
      </c>
      <c r="D11" s="159" t="s">
        <v>12</v>
      </c>
      <c r="E11" s="160" t="s">
        <v>244</v>
      </c>
      <c r="F11" s="161" t="s">
        <v>245</v>
      </c>
      <c r="G11" s="161" t="s">
        <v>54</v>
      </c>
      <c r="H11" s="162">
        <v>44680</v>
      </c>
      <c r="I11" s="164">
        <v>1</v>
      </c>
      <c r="J11" s="269" t="s">
        <v>146</v>
      </c>
      <c r="K11" s="113" t="s">
        <v>410</v>
      </c>
      <c r="L11" s="168"/>
    </row>
    <row r="12" spans="1:12" s="170" customFormat="1" ht="72" customHeight="1" x14ac:dyDescent="0.2">
      <c r="A12" s="321"/>
      <c r="B12" s="318"/>
      <c r="C12" s="318" t="s">
        <v>380</v>
      </c>
      <c r="D12" s="169" t="s">
        <v>33</v>
      </c>
      <c r="E12" s="361" t="s">
        <v>246</v>
      </c>
      <c r="F12" s="286" t="s">
        <v>245</v>
      </c>
      <c r="G12" s="286" t="s">
        <v>53</v>
      </c>
      <c r="H12" s="362">
        <v>44773</v>
      </c>
      <c r="I12" s="108" t="s">
        <v>252</v>
      </c>
      <c r="J12" s="276">
        <v>0</v>
      </c>
      <c r="K12" s="108" t="s">
        <v>428</v>
      </c>
      <c r="L12" s="363" t="s">
        <v>473</v>
      </c>
    </row>
    <row r="13" spans="1:12" s="166" customFormat="1" ht="54.75" customHeight="1" x14ac:dyDescent="0.2">
      <c r="A13" s="321"/>
      <c r="B13" s="318"/>
      <c r="C13" s="318"/>
      <c r="D13" s="165" t="s">
        <v>50</v>
      </c>
      <c r="E13" s="160" t="s">
        <v>247</v>
      </c>
      <c r="F13" s="161" t="s">
        <v>248</v>
      </c>
      <c r="G13" s="161" t="s">
        <v>53</v>
      </c>
      <c r="H13" s="162">
        <v>44926</v>
      </c>
      <c r="I13" s="108" t="s">
        <v>251</v>
      </c>
      <c r="J13" s="108" t="s">
        <v>251</v>
      </c>
      <c r="K13" s="108"/>
      <c r="L13" s="356"/>
    </row>
    <row r="14" spans="1:12" s="166" customFormat="1" ht="57" x14ac:dyDescent="0.2">
      <c r="A14" s="322" t="s">
        <v>253</v>
      </c>
      <c r="B14" s="318" t="s">
        <v>254</v>
      </c>
      <c r="C14" s="158" t="s">
        <v>222</v>
      </c>
      <c r="D14" s="161" t="s">
        <v>14</v>
      </c>
      <c r="E14" s="160" t="s">
        <v>256</v>
      </c>
      <c r="F14" s="161" t="s">
        <v>257</v>
      </c>
      <c r="G14" s="161" t="s">
        <v>258</v>
      </c>
      <c r="H14" s="171">
        <v>44926</v>
      </c>
      <c r="I14" s="12" t="s">
        <v>251</v>
      </c>
      <c r="J14" s="12" t="s">
        <v>251</v>
      </c>
      <c r="K14" s="12"/>
      <c r="L14" s="364"/>
    </row>
    <row r="15" spans="1:12" s="167" customFormat="1" ht="88.5" customHeight="1" x14ac:dyDescent="0.2">
      <c r="A15" s="323"/>
      <c r="B15" s="318"/>
      <c r="C15" s="158" t="s">
        <v>224</v>
      </c>
      <c r="D15" s="161" t="s">
        <v>15</v>
      </c>
      <c r="E15" s="160" t="s">
        <v>55</v>
      </c>
      <c r="F15" s="161" t="s">
        <v>34</v>
      </c>
      <c r="G15" s="161" t="s">
        <v>31</v>
      </c>
      <c r="H15" s="171">
        <v>44926</v>
      </c>
      <c r="I15" s="12" t="s">
        <v>251</v>
      </c>
      <c r="J15" s="12" t="s">
        <v>251</v>
      </c>
      <c r="K15" s="12"/>
      <c r="L15" s="364"/>
    </row>
    <row r="16" spans="1:12" s="167" customFormat="1" ht="222.75" customHeight="1" x14ac:dyDescent="0.2">
      <c r="A16" s="323"/>
      <c r="B16" s="318" t="s">
        <v>255</v>
      </c>
      <c r="C16" s="318" t="s">
        <v>222</v>
      </c>
      <c r="D16" s="172" t="s">
        <v>42</v>
      </c>
      <c r="E16" s="173" t="s">
        <v>56</v>
      </c>
      <c r="F16" s="161" t="s">
        <v>35</v>
      </c>
      <c r="G16" s="161" t="s">
        <v>9</v>
      </c>
      <c r="H16" s="171">
        <v>44926</v>
      </c>
      <c r="I16" s="12" t="s">
        <v>251</v>
      </c>
      <c r="J16" s="12" t="s">
        <v>251</v>
      </c>
      <c r="K16" s="108" t="s">
        <v>472</v>
      </c>
      <c r="L16" s="364"/>
    </row>
    <row r="17" spans="1:12" s="167" customFormat="1" ht="66.75" customHeight="1" x14ac:dyDescent="0.2">
      <c r="A17" s="324"/>
      <c r="B17" s="318"/>
      <c r="C17" s="318"/>
      <c r="D17" s="172" t="s">
        <v>259</v>
      </c>
      <c r="E17" s="174" t="s">
        <v>260</v>
      </c>
      <c r="F17" s="175" t="s">
        <v>261</v>
      </c>
      <c r="G17" s="176" t="s">
        <v>262</v>
      </c>
      <c r="H17" s="171">
        <v>44926</v>
      </c>
      <c r="I17" s="12" t="s">
        <v>251</v>
      </c>
      <c r="J17" s="12" t="s">
        <v>251</v>
      </c>
      <c r="K17" s="12"/>
      <c r="L17" s="364"/>
    </row>
    <row r="18" spans="1:12" ht="15" customHeight="1" x14ac:dyDescent="0.2">
      <c r="I18" s="5"/>
      <c r="K18" s="111"/>
      <c r="L18" s="9"/>
    </row>
    <row r="19" spans="1:12" ht="15" customHeight="1" x14ac:dyDescent="0.2">
      <c r="I19" s="6"/>
      <c r="J19" s="277"/>
    </row>
    <row r="20" spans="1:12" ht="15" customHeight="1" x14ac:dyDescent="0.2">
      <c r="I20" s="6"/>
      <c r="J20" s="277"/>
    </row>
    <row r="21" spans="1:12" ht="15" customHeight="1" x14ac:dyDescent="0.2">
      <c r="I21" s="5"/>
    </row>
    <row r="22" spans="1:12" ht="15" customHeight="1" x14ac:dyDescent="0.2">
      <c r="I22" s="5"/>
    </row>
    <row r="27" spans="1:12" ht="15.75" customHeight="1" x14ac:dyDescent="0.2"/>
    <row r="28" spans="1:12" ht="15.75" customHeight="1" x14ac:dyDescent="0.2"/>
    <row r="29" spans="1:12" ht="15.75" customHeight="1" x14ac:dyDescent="0.2"/>
    <row r="30" spans="1:12" ht="15.75" customHeight="1" x14ac:dyDescent="0.2"/>
    <row r="31" spans="1:12" ht="15.75" customHeight="1" x14ac:dyDescent="0.2"/>
    <row r="32" spans="1:1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sheetData>
  <mergeCells count="12">
    <mergeCell ref="C16:C17"/>
    <mergeCell ref="A2:L2"/>
    <mergeCell ref="A3:L3"/>
    <mergeCell ref="D4:E4"/>
    <mergeCell ref="A5:A10"/>
    <mergeCell ref="A11:A13"/>
    <mergeCell ref="B5:B10"/>
    <mergeCell ref="B11:B13"/>
    <mergeCell ref="C12:C13"/>
    <mergeCell ref="B14:B15"/>
    <mergeCell ref="B16:B17"/>
    <mergeCell ref="A14:A17"/>
  </mergeCells>
  <pageMargins left="0.7" right="0.7" top="0.75" bottom="0.75" header="0" footer="0"/>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1"/>
  <sheetViews>
    <sheetView showGridLines="0" zoomScale="55" zoomScaleNormal="55" workbookViewId="0">
      <pane xSplit="4" ySplit="4" topLeftCell="I11" activePane="bottomRight" state="frozen"/>
      <selection pane="topRight" activeCell="E1" sqref="E1"/>
      <selection pane="bottomLeft" activeCell="A5" sqref="A5"/>
      <selection pane="bottomRight" activeCell="O11" sqref="O11"/>
    </sheetView>
  </sheetViews>
  <sheetFormatPr baseColWidth="10" defaultColWidth="12.625" defaultRowHeight="15" customHeight="1" x14ac:dyDescent="0.2"/>
  <cols>
    <col min="1" max="1" width="3.25" customWidth="1"/>
    <col min="2" max="2" width="22.375" customWidth="1"/>
    <col min="3" max="3" width="5.5" customWidth="1"/>
    <col min="4" max="4" width="41.125" style="13" customWidth="1"/>
    <col min="5" max="5" width="39.625" customWidth="1"/>
    <col min="6" max="6" width="21.875" customWidth="1"/>
    <col min="7" max="7" width="15.375" customWidth="1"/>
    <col min="8" max="8" width="19.875" customWidth="1"/>
    <col min="9" max="9" width="19.875" style="9" customWidth="1"/>
    <col min="10" max="10" width="59.5" customWidth="1"/>
    <col min="11" max="11" width="41.5" customWidth="1"/>
    <col min="12" max="25" width="9.375" customWidth="1"/>
  </cols>
  <sheetData>
    <row r="1" spans="1:11" ht="13.5" customHeight="1" x14ac:dyDescent="0.2"/>
    <row r="2" spans="1:11" ht="52.5" customHeight="1" x14ac:dyDescent="0.2">
      <c r="A2" s="170"/>
      <c r="B2" s="319" t="s">
        <v>0</v>
      </c>
      <c r="C2" s="319"/>
      <c r="D2" s="319"/>
      <c r="E2" s="319"/>
      <c r="F2" s="319"/>
      <c r="G2" s="319"/>
      <c r="H2" s="319"/>
      <c r="I2" s="319"/>
      <c r="J2" s="319"/>
      <c r="K2" s="319"/>
    </row>
    <row r="3" spans="1:11" ht="16.5" customHeight="1" x14ac:dyDescent="0.2">
      <c r="A3" s="170"/>
      <c r="B3" s="320" t="s">
        <v>36</v>
      </c>
      <c r="C3" s="320"/>
      <c r="D3" s="320"/>
      <c r="E3" s="320"/>
      <c r="F3" s="320"/>
      <c r="G3" s="320"/>
      <c r="H3" s="320"/>
      <c r="I3" s="320"/>
      <c r="J3" s="320"/>
      <c r="K3" s="320"/>
    </row>
    <row r="4" spans="1:11" ht="30.75" thickBot="1" x14ac:dyDescent="0.25">
      <c r="A4" s="170"/>
      <c r="B4" s="103" t="s">
        <v>37</v>
      </c>
      <c r="C4" s="311" t="s">
        <v>3</v>
      </c>
      <c r="D4" s="307"/>
      <c r="E4" s="103" t="s">
        <v>4</v>
      </c>
      <c r="F4" s="103" t="s">
        <v>38</v>
      </c>
      <c r="G4" s="103" t="s">
        <v>30</v>
      </c>
      <c r="H4" s="103" t="s">
        <v>141</v>
      </c>
      <c r="I4" s="264" t="s">
        <v>147</v>
      </c>
      <c r="J4" s="103" t="s">
        <v>142</v>
      </c>
      <c r="K4" s="103" t="s">
        <v>143</v>
      </c>
    </row>
    <row r="5" spans="1:11" s="170" customFormat="1" ht="72.75" thickBot="1" x14ac:dyDescent="0.25">
      <c r="B5" s="177" t="s">
        <v>39</v>
      </c>
      <c r="C5" s="178" t="s">
        <v>8</v>
      </c>
      <c r="D5" s="179" t="s">
        <v>264</v>
      </c>
      <c r="E5" s="180" t="s">
        <v>265</v>
      </c>
      <c r="F5" s="180" t="s">
        <v>293</v>
      </c>
      <c r="G5" s="181">
        <v>44926</v>
      </c>
      <c r="H5" s="8" t="s">
        <v>251</v>
      </c>
      <c r="I5" s="8" t="s">
        <v>251</v>
      </c>
      <c r="J5" s="8"/>
      <c r="K5" s="12" t="s">
        <v>475</v>
      </c>
    </row>
    <row r="6" spans="1:11" s="170" customFormat="1" ht="72.75" thickBot="1" x14ac:dyDescent="0.25">
      <c r="B6" s="327" t="s">
        <v>40</v>
      </c>
      <c r="C6" s="169" t="s">
        <v>12</v>
      </c>
      <c r="D6" s="179" t="s">
        <v>266</v>
      </c>
      <c r="E6" s="180" t="s">
        <v>267</v>
      </c>
      <c r="F6" s="180" t="s">
        <v>422</v>
      </c>
      <c r="G6" s="182" t="s">
        <v>268</v>
      </c>
      <c r="H6" s="8" t="s">
        <v>250</v>
      </c>
      <c r="I6" s="186">
        <v>1</v>
      </c>
      <c r="J6" s="8" t="s">
        <v>476</v>
      </c>
      <c r="K6" s="8" t="s">
        <v>468</v>
      </c>
    </row>
    <row r="7" spans="1:11" s="35" customFormat="1" ht="201" thickBot="1" x14ac:dyDescent="0.25">
      <c r="B7" s="309"/>
      <c r="C7" s="183" t="s">
        <v>33</v>
      </c>
      <c r="D7" s="184" t="s">
        <v>46</v>
      </c>
      <c r="E7" s="185" t="s">
        <v>47</v>
      </c>
      <c r="F7" s="184" t="s">
        <v>269</v>
      </c>
      <c r="G7" s="182">
        <v>44681</v>
      </c>
      <c r="H7" s="186">
        <v>1</v>
      </c>
      <c r="I7" s="8" t="s">
        <v>146</v>
      </c>
      <c r="J7" s="12" t="s">
        <v>412</v>
      </c>
      <c r="K7" s="187"/>
    </row>
    <row r="8" spans="1:11" s="35" customFormat="1" ht="57.75" thickBot="1" x14ac:dyDescent="0.25">
      <c r="B8" s="327" t="s">
        <v>41</v>
      </c>
      <c r="C8" s="188" t="s">
        <v>14</v>
      </c>
      <c r="D8" s="179" t="s">
        <v>48</v>
      </c>
      <c r="E8" s="180" t="s">
        <v>270</v>
      </c>
      <c r="F8" s="180" t="s">
        <v>49</v>
      </c>
      <c r="G8" s="189">
        <v>44926</v>
      </c>
      <c r="H8" s="12" t="s">
        <v>148</v>
      </c>
      <c r="I8" s="12" t="s">
        <v>148</v>
      </c>
      <c r="J8" s="12"/>
      <c r="K8" s="114" t="s">
        <v>144</v>
      </c>
    </row>
    <row r="9" spans="1:11" s="35" customFormat="1" ht="43.5" thickBot="1" x14ac:dyDescent="0.25">
      <c r="B9" s="327"/>
      <c r="C9" s="190" t="s">
        <v>15</v>
      </c>
      <c r="D9" s="179" t="s">
        <v>271</v>
      </c>
      <c r="E9" s="180" t="s">
        <v>270</v>
      </c>
      <c r="F9" s="180" t="s">
        <v>49</v>
      </c>
      <c r="G9" s="189">
        <v>44926</v>
      </c>
      <c r="H9" s="12" t="s">
        <v>148</v>
      </c>
      <c r="I9" s="12" t="s">
        <v>148</v>
      </c>
      <c r="J9" s="12"/>
      <c r="K9" s="114"/>
    </row>
    <row r="10" spans="1:11" s="35" customFormat="1" ht="141.75" customHeight="1" thickBot="1" x14ac:dyDescent="0.25">
      <c r="B10" s="309"/>
      <c r="C10" s="190" t="s">
        <v>42</v>
      </c>
      <c r="D10" s="191" t="s">
        <v>272</v>
      </c>
      <c r="E10" s="180" t="s">
        <v>273</v>
      </c>
      <c r="F10" s="180" t="s">
        <v>422</v>
      </c>
      <c r="G10" s="182" t="s">
        <v>268</v>
      </c>
      <c r="H10" s="12" t="s">
        <v>274</v>
      </c>
      <c r="I10" s="280">
        <v>0.8</v>
      </c>
      <c r="J10" s="282" t="s">
        <v>477</v>
      </c>
      <c r="K10" s="114" t="s">
        <v>469</v>
      </c>
    </row>
    <row r="11" spans="1:11" s="35" customFormat="1" ht="87" thickBot="1" x14ac:dyDescent="0.25">
      <c r="B11" s="325" t="s">
        <v>158</v>
      </c>
      <c r="C11" s="190" t="s">
        <v>18</v>
      </c>
      <c r="D11" s="179" t="s">
        <v>275</v>
      </c>
      <c r="E11" s="180" t="s">
        <v>276</v>
      </c>
      <c r="F11" s="180" t="s">
        <v>277</v>
      </c>
      <c r="G11" s="181">
        <v>44804</v>
      </c>
      <c r="H11" s="12" t="s">
        <v>280</v>
      </c>
      <c r="I11" s="280">
        <v>0.9</v>
      </c>
      <c r="J11" s="12" t="s">
        <v>470</v>
      </c>
      <c r="K11" s="12" t="s">
        <v>478</v>
      </c>
    </row>
    <row r="12" spans="1:11" s="35" customFormat="1" ht="138.75" customHeight="1" thickBot="1" x14ac:dyDescent="0.25">
      <c r="B12" s="326"/>
      <c r="C12" s="190" t="s">
        <v>263</v>
      </c>
      <c r="D12" s="179" t="s">
        <v>278</v>
      </c>
      <c r="E12" s="180" t="s">
        <v>279</v>
      </c>
      <c r="F12" s="180" t="s">
        <v>422</v>
      </c>
      <c r="G12" s="182" t="s">
        <v>268</v>
      </c>
      <c r="H12" s="12" t="s">
        <v>274</v>
      </c>
      <c r="I12" s="280">
        <v>0</v>
      </c>
      <c r="J12" s="12" t="s">
        <v>471</v>
      </c>
      <c r="K12" s="363" t="s">
        <v>474</v>
      </c>
    </row>
    <row r="13" spans="1:11" s="35" customFormat="1" ht="86.25" thickBot="1" x14ac:dyDescent="0.25">
      <c r="B13" s="192" t="s">
        <v>43</v>
      </c>
      <c r="C13" s="190" t="s">
        <v>21</v>
      </c>
      <c r="D13" s="191" t="s">
        <v>281</v>
      </c>
      <c r="E13" s="180" t="s">
        <v>282</v>
      </c>
      <c r="F13" s="180" t="s">
        <v>9</v>
      </c>
      <c r="G13" s="189">
        <v>44926</v>
      </c>
      <c r="H13" s="12" t="s">
        <v>148</v>
      </c>
      <c r="I13" s="12" t="s">
        <v>148</v>
      </c>
      <c r="J13" s="12"/>
      <c r="K13" s="115"/>
    </row>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mergeCells count="6">
    <mergeCell ref="B11:B12"/>
    <mergeCell ref="B2:K2"/>
    <mergeCell ref="C4:D4"/>
    <mergeCell ref="B6:B7"/>
    <mergeCell ref="B8:B10"/>
    <mergeCell ref="B3:K3"/>
  </mergeCells>
  <pageMargins left="0.7" right="0.7" top="0.75" bottom="0.75" header="0" footer="0"/>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3"/>
  <sheetViews>
    <sheetView showGridLines="0" topLeftCell="B1" zoomScale="70" zoomScaleNormal="70" workbookViewId="0">
      <pane xSplit="3" ySplit="4" topLeftCell="K6" activePane="bottomRight" state="frozen"/>
      <selection activeCell="B1" sqref="B1"/>
      <selection pane="topRight" activeCell="E1" sqref="E1"/>
      <selection pane="bottomLeft" activeCell="B5" sqref="B5"/>
      <selection pane="bottomRight" activeCell="L6" sqref="L6"/>
    </sheetView>
  </sheetViews>
  <sheetFormatPr baseColWidth="10" defaultColWidth="12.625" defaultRowHeight="15" customHeight="1" x14ac:dyDescent="0.2"/>
  <cols>
    <col min="1" max="1" width="3.25" style="35" customWidth="1"/>
    <col min="2" max="2" width="20" style="36" customWidth="1"/>
    <col min="3" max="3" width="5.625" style="36" customWidth="1"/>
    <col min="4" max="4" width="36.625" style="117" customWidth="1"/>
    <col min="5" max="5" width="35.75" style="36" customWidth="1"/>
    <col min="6" max="6" width="38.125" style="36" customWidth="1"/>
    <col min="7" max="7" width="36.25" style="36" customWidth="1"/>
    <col min="8" max="8" width="15.875" style="36" customWidth="1"/>
    <col min="9" max="9" width="15" style="36" customWidth="1"/>
    <col min="10" max="10" width="20.75" style="35" customWidth="1"/>
    <col min="11" max="11" width="84.75" style="36" customWidth="1"/>
    <col min="12" max="12" width="62.75" style="36" customWidth="1"/>
    <col min="13" max="23" width="9.375" style="36" customWidth="1"/>
    <col min="24" max="16384" width="12.625" style="36"/>
  </cols>
  <sheetData>
    <row r="1" spans="1:12" ht="13.5" customHeight="1" x14ac:dyDescent="0.2"/>
    <row r="2" spans="1:12" ht="52.5" customHeight="1" x14ac:dyDescent="0.2">
      <c r="B2" s="328" t="s">
        <v>0</v>
      </c>
      <c r="C2" s="328"/>
      <c r="D2" s="328"/>
      <c r="E2" s="328"/>
      <c r="F2" s="328"/>
      <c r="G2" s="328"/>
      <c r="H2" s="328"/>
      <c r="I2" s="328"/>
      <c r="J2" s="328"/>
      <c r="K2" s="328"/>
      <c r="L2" s="328"/>
    </row>
    <row r="3" spans="1:12" ht="16.5" customHeight="1" x14ac:dyDescent="0.2">
      <c r="B3" s="329" t="s">
        <v>44</v>
      </c>
      <c r="C3" s="329"/>
      <c r="D3" s="329"/>
      <c r="E3" s="329"/>
      <c r="F3" s="329"/>
      <c r="G3" s="329"/>
      <c r="H3" s="329"/>
      <c r="I3" s="329"/>
      <c r="J3" s="329"/>
      <c r="K3" s="329"/>
      <c r="L3" s="329"/>
    </row>
    <row r="4" spans="1:12" ht="65.25" customHeight="1" thickBot="1" x14ac:dyDescent="0.25">
      <c r="B4" s="101" t="s">
        <v>37</v>
      </c>
      <c r="C4" s="330" t="s">
        <v>3</v>
      </c>
      <c r="D4" s="331"/>
      <c r="E4" s="78" t="s">
        <v>4</v>
      </c>
      <c r="F4" s="78" t="s">
        <v>45</v>
      </c>
      <c r="G4" s="101" t="s">
        <v>38</v>
      </c>
      <c r="H4" s="78" t="s">
        <v>30</v>
      </c>
      <c r="I4" s="78" t="s">
        <v>141</v>
      </c>
      <c r="J4" s="265" t="s">
        <v>145</v>
      </c>
      <c r="K4" s="78" t="s">
        <v>142</v>
      </c>
      <c r="L4" s="287" t="s">
        <v>143</v>
      </c>
    </row>
    <row r="5" spans="1:12" s="30" customFormat="1" ht="114.75" customHeight="1" x14ac:dyDescent="0.2">
      <c r="A5" s="33"/>
      <c r="B5" s="332" t="s">
        <v>160</v>
      </c>
      <c r="C5" s="118" t="s">
        <v>8</v>
      </c>
      <c r="D5" s="193" t="s">
        <v>71</v>
      </c>
      <c r="E5" s="193" t="s">
        <v>138</v>
      </c>
      <c r="F5" s="193" t="s">
        <v>139</v>
      </c>
      <c r="G5" s="194" t="s">
        <v>269</v>
      </c>
      <c r="H5" s="195">
        <v>44926</v>
      </c>
      <c r="I5" s="119" t="s">
        <v>251</v>
      </c>
      <c r="J5" s="278" t="s">
        <v>251</v>
      </c>
      <c r="K5" s="61" t="s">
        <v>421</v>
      </c>
      <c r="L5" s="120"/>
    </row>
    <row r="6" spans="1:12" s="124" customFormat="1" ht="300.75" x14ac:dyDescent="0.2">
      <c r="A6" s="121"/>
      <c r="B6" s="332"/>
      <c r="C6" s="122" t="s">
        <v>10</v>
      </c>
      <c r="D6" s="125" t="s">
        <v>72</v>
      </c>
      <c r="E6" s="125" t="s">
        <v>73</v>
      </c>
      <c r="F6" s="125" t="s">
        <v>283</v>
      </c>
      <c r="G6" s="126" t="s">
        <v>74</v>
      </c>
      <c r="H6" s="127" t="s">
        <v>284</v>
      </c>
      <c r="I6" s="123">
        <v>0.96619999999999995</v>
      </c>
      <c r="J6" s="279">
        <v>0.95</v>
      </c>
      <c r="K6" s="112" t="s">
        <v>459</v>
      </c>
      <c r="L6" s="112" t="s">
        <v>458</v>
      </c>
    </row>
    <row r="7" spans="1:12" s="128" customFormat="1" ht="387" thickBot="1" x14ac:dyDescent="0.25">
      <c r="B7" s="333"/>
      <c r="C7" s="129" t="s">
        <v>32</v>
      </c>
      <c r="D7" s="196" t="s">
        <v>285</v>
      </c>
      <c r="E7" s="196" t="s">
        <v>286</v>
      </c>
      <c r="F7" s="196" t="s">
        <v>287</v>
      </c>
      <c r="G7" s="196" t="s">
        <v>288</v>
      </c>
      <c r="H7" s="197" t="s">
        <v>289</v>
      </c>
      <c r="I7" s="198">
        <v>1</v>
      </c>
      <c r="J7" s="198">
        <v>1</v>
      </c>
      <c r="K7" s="130" t="s">
        <v>460</v>
      </c>
      <c r="L7" s="131"/>
    </row>
    <row r="8" spans="1:12" s="30" customFormat="1" ht="77.25" customHeight="1" thickBot="1" x14ac:dyDescent="0.25">
      <c r="A8" s="33"/>
      <c r="B8" s="116" t="s">
        <v>161</v>
      </c>
      <c r="C8" s="28" t="s">
        <v>12</v>
      </c>
      <c r="D8" s="199" t="s">
        <v>290</v>
      </c>
      <c r="E8" s="199" t="s">
        <v>291</v>
      </c>
      <c r="F8" s="199" t="s">
        <v>292</v>
      </c>
      <c r="G8" s="199" t="s">
        <v>293</v>
      </c>
      <c r="H8" s="200">
        <v>44895</v>
      </c>
      <c r="I8" s="7" t="s">
        <v>249</v>
      </c>
      <c r="J8" s="12" t="s">
        <v>249</v>
      </c>
      <c r="K8" s="7"/>
      <c r="L8" s="32"/>
    </row>
    <row r="9" spans="1:12" s="30" customFormat="1" ht="84" customHeight="1" thickBot="1" x14ac:dyDescent="0.25">
      <c r="A9" s="33"/>
      <c r="B9" s="332" t="s">
        <v>162</v>
      </c>
      <c r="C9" s="28" t="s">
        <v>14</v>
      </c>
      <c r="D9" s="201" t="s">
        <v>294</v>
      </c>
      <c r="E9" s="201" t="s">
        <v>295</v>
      </c>
      <c r="F9" s="191" t="s">
        <v>296</v>
      </c>
      <c r="G9" s="191" t="s">
        <v>297</v>
      </c>
      <c r="H9" s="202">
        <v>44804</v>
      </c>
      <c r="I9" s="11" t="s">
        <v>280</v>
      </c>
      <c r="J9" s="280">
        <v>1</v>
      </c>
      <c r="K9" s="11" t="s">
        <v>464</v>
      </c>
      <c r="L9" s="281" t="s">
        <v>461</v>
      </c>
    </row>
    <row r="10" spans="1:12" s="30" customFormat="1" ht="60.75" customHeight="1" thickBot="1" x14ac:dyDescent="0.25">
      <c r="A10" s="33"/>
      <c r="B10" s="333"/>
      <c r="C10" s="28" t="s">
        <v>15</v>
      </c>
      <c r="D10" s="201" t="s">
        <v>298</v>
      </c>
      <c r="E10" s="201" t="s">
        <v>299</v>
      </c>
      <c r="F10" s="191" t="s">
        <v>300</v>
      </c>
      <c r="G10" s="191" t="s">
        <v>9</v>
      </c>
      <c r="H10" s="202">
        <v>44804</v>
      </c>
      <c r="I10" s="11" t="s">
        <v>280</v>
      </c>
      <c r="J10" s="280">
        <v>1</v>
      </c>
      <c r="K10" s="11" t="s">
        <v>465</v>
      </c>
      <c r="L10" s="29"/>
    </row>
    <row r="11" spans="1:12" s="30" customFormat="1" ht="75" customHeight="1" thickBot="1" x14ac:dyDescent="0.25">
      <c r="A11" s="33"/>
      <c r="B11" s="333"/>
      <c r="C11" s="28" t="s">
        <v>42</v>
      </c>
      <c r="D11" s="201" t="s">
        <v>76</v>
      </c>
      <c r="E11" s="199" t="s">
        <v>77</v>
      </c>
      <c r="F11" s="199" t="s">
        <v>75</v>
      </c>
      <c r="G11" s="199" t="s">
        <v>269</v>
      </c>
      <c r="H11" s="203">
        <v>44804</v>
      </c>
      <c r="I11" s="11" t="s">
        <v>280</v>
      </c>
      <c r="J11" s="280">
        <v>0.9</v>
      </c>
      <c r="K11" s="11" t="s">
        <v>462</v>
      </c>
      <c r="L11" s="11" t="s">
        <v>466</v>
      </c>
    </row>
    <row r="12" spans="1:12" s="30" customFormat="1" ht="43.5" thickBot="1" x14ac:dyDescent="0.25">
      <c r="A12" s="33"/>
      <c r="B12" s="332" t="s">
        <v>163</v>
      </c>
      <c r="C12" s="28" t="s">
        <v>18</v>
      </c>
      <c r="D12" s="199" t="s">
        <v>301</v>
      </c>
      <c r="E12" s="199" t="s">
        <v>302</v>
      </c>
      <c r="F12" s="199" t="s">
        <v>303</v>
      </c>
      <c r="G12" s="204" t="s">
        <v>304</v>
      </c>
      <c r="H12" s="203">
        <v>44926</v>
      </c>
      <c r="I12" s="11" t="s">
        <v>148</v>
      </c>
      <c r="J12" s="12" t="s">
        <v>148</v>
      </c>
      <c r="K12" s="11"/>
      <c r="L12" s="29" t="s">
        <v>144</v>
      </c>
    </row>
    <row r="13" spans="1:12" s="33" customFormat="1" ht="120.75" customHeight="1" thickBot="1" x14ac:dyDescent="0.25">
      <c r="B13" s="332"/>
      <c r="C13" s="34" t="s">
        <v>78</v>
      </c>
      <c r="D13" s="191" t="s">
        <v>80</v>
      </c>
      <c r="E13" s="191" t="s">
        <v>140</v>
      </c>
      <c r="F13" s="191" t="s">
        <v>305</v>
      </c>
      <c r="G13" s="191" t="s">
        <v>306</v>
      </c>
      <c r="H13" s="202">
        <v>44742</v>
      </c>
      <c r="I13" s="11" t="s">
        <v>307</v>
      </c>
      <c r="J13" s="280">
        <v>1</v>
      </c>
      <c r="K13" s="11" t="s">
        <v>463</v>
      </c>
      <c r="L13" s="12"/>
    </row>
    <row r="14" spans="1:12" s="33" customFormat="1" ht="172.5" customHeight="1" thickBot="1" x14ac:dyDescent="0.25">
      <c r="B14" s="332"/>
      <c r="C14" s="34" t="s">
        <v>79</v>
      </c>
      <c r="D14" s="205" t="s">
        <v>81</v>
      </c>
      <c r="E14" s="205" t="s">
        <v>82</v>
      </c>
      <c r="F14" s="205" t="s">
        <v>83</v>
      </c>
      <c r="G14" s="205" t="s">
        <v>269</v>
      </c>
      <c r="H14" s="206">
        <v>44926</v>
      </c>
      <c r="I14" s="12" t="s">
        <v>148</v>
      </c>
      <c r="J14" s="12" t="s">
        <v>148</v>
      </c>
      <c r="K14" s="12"/>
      <c r="L14" s="12"/>
    </row>
    <row r="15" spans="1:12" s="33" customFormat="1" ht="248.25" customHeight="1" thickBot="1" x14ac:dyDescent="0.25">
      <c r="B15" s="116" t="s">
        <v>159</v>
      </c>
      <c r="C15" s="34" t="s">
        <v>21</v>
      </c>
      <c r="D15" s="179" t="s">
        <v>156</v>
      </c>
      <c r="E15" s="179" t="s">
        <v>417</v>
      </c>
      <c r="F15" s="179" t="s">
        <v>157</v>
      </c>
      <c r="G15" s="179" t="s">
        <v>308</v>
      </c>
      <c r="H15" s="207" t="s">
        <v>309</v>
      </c>
      <c r="I15" s="31">
        <v>0</v>
      </c>
      <c r="J15" s="31">
        <v>0.4</v>
      </c>
      <c r="K15" s="12" t="s">
        <v>467</v>
      </c>
      <c r="L15" s="132" t="s">
        <v>486</v>
      </c>
    </row>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mergeCells count="6">
    <mergeCell ref="B2:L2"/>
    <mergeCell ref="B3:L3"/>
    <mergeCell ref="C4:D4"/>
    <mergeCell ref="B5:B7"/>
    <mergeCell ref="B12:B14"/>
    <mergeCell ref="B9:B11"/>
  </mergeCells>
  <pageMargins left="0.7" right="0.7" top="0.75" bottom="0.75" header="0" footer="0"/>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2"/>
  <sheetViews>
    <sheetView showGridLines="0" zoomScale="70" zoomScaleNormal="70" zoomScaleSheetLayoutView="80" workbookViewId="0">
      <pane xSplit="3" ySplit="4" topLeftCell="D5" activePane="bottomRight" state="frozen"/>
      <selection pane="topRight" activeCell="D1" sqref="D1"/>
      <selection pane="bottomLeft" activeCell="A5" sqref="A5"/>
      <selection pane="bottomRight" activeCell="A8" sqref="A8"/>
    </sheetView>
  </sheetViews>
  <sheetFormatPr baseColWidth="10" defaultColWidth="10" defaultRowHeight="12.75" x14ac:dyDescent="0.2"/>
  <cols>
    <col min="1" max="1" width="3.25" style="37" customWidth="1"/>
    <col min="2" max="3" width="24" style="37" customWidth="1"/>
    <col min="4" max="4" width="33.5" style="37" customWidth="1"/>
    <col min="5" max="5" width="24" style="37" customWidth="1"/>
    <col min="6" max="6" width="7.125" style="37" customWidth="1"/>
    <col min="7" max="7" width="50.875" style="37" customWidth="1"/>
    <col min="8" max="8" width="32.375" style="37" customWidth="1"/>
    <col min="9" max="9" width="18.75" style="37" customWidth="1"/>
    <col min="10" max="10" width="18.25" style="249" customWidth="1"/>
    <col min="11" max="11" width="18.25" style="359" customWidth="1"/>
    <col min="12" max="12" width="53.125" style="40" customWidth="1"/>
    <col min="13" max="13" width="40" style="37" customWidth="1"/>
    <col min="14" max="16384" width="10" style="37"/>
  </cols>
  <sheetData>
    <row r="2" spans="2:13" ht="52.5" customHeight="1" x14ac:dyDescent="0.2">
      <c r="B2" s="337" t="s">
        <v>0</v>
      </c>
      <c r="C2" s="337"/>
      <c r="D2" s="337"/>
      <c r="E2" s="337"/>
      <c r="F2" s="337"/>
      <c r="G2" s="337"/>
      <c r="H2" s="337"/>
      <c r="I2" s="337"/>
      <c r="J2" s="337"/>
      <c r="K2" s="337"/>
      <c r="L2" s="337"/>
      <c r="M2" s="337"/>
    </row>
    <row r="3" spans="2:13" ht="15" customHeight="1" x14ac:dyDescent="0.2">
      <c r="B3" s="338" t="s">
        <v>164</v>
      </c>
      <c r="C3" s="339"/>
      <c r="D3" s="339"/>
      <c r="E3" s="339"/>
      <c r="F3" s="339"/>
      <c r="G3" s="339"/>
      <c r="H3" s="339"/>
      <c r="I3" s="339"/>
      <c r="J3" s="339"/>
      <c r="K3" s="339"/>
      <c r="L3" s="339"/>
      <c r="M3" s="340"/>
    </row>
    <row r="4" spans="2:13" s="39" customFormat="1" ht="61.5" customHeight="1" x14ac:dyDescent="0.2">
      <c r="B4" s="208" t="s">
        <v>151</v>
      </c>
      <c r="C4" s="208" t="s">
        <v>310</v>
      </c>
      <c r="D4" s="209" t="s">
        <v>37</v>
      </c>
      <c r="E4" s="209" t="s">
        <v>311</v>
      </c>
      <c r="F4" s="341" t="s">
        <v>323</v>
      </c>
      <c r="G4" s="342"/>
      <c r="H4" s="210" t="s">
        <v>38</v>
      </c>
      <c r="I4" s="211" t="s">
        <v>30</v>
      </c>
      <c r="J4" s="104" t="s">
        <v>141</v>
      </c>
      <c r="K4" s="287" t="s">
        <v>145</v>
      </c>
      <c r="L4" s="102" t="s">
        <v>142</v>
      </c>
      <c r="M4" s="283" t="s">
        <v>143</v>
      </c>
    </row>
    <row r="5" spans="2:13" s="215" customFormat="1" ht="200.25" x14ac:dyDescent="0.2">
      <c r="B5" s="345" t="s">
        <v>312</v>
      </c>
      <c r="C5" s="343" t="s">
        <v>418</v>
      </c>
      <c r="D5" s="347" t="s">
        <v>313</v>
      </c>
      <c r="E5" s="232" t="s">
        <v>317</v>
      </c>
      <c r="F5" s="213" t="s">
        <v>8</v>
      </c>
      <c r="G5" s="233" t="s">
        <v>324</v>
      </c>
      <c r="H5" s="233" t="s">
        <v>49</v>
      </c>
      <c r="I5" s="234" t="s">
        <v>325</v>
      </c>
      <c r="J5" s="235">
        <v>0.83330000000000004</v>
      </c>
      <c r="K5" s="356" t="s">
        <v>149</v>
      </c>
      <c r="L5" s="236" t="s">
        <v>423</v>
      </c>
      <c r="M5" s="63" t="s">
        <v>419</v>
      </c>
    </row>
    <row r="6" spans="2:13" s="215" customFormat="1" ht="79.5" customHeight="1" x14ac:dyDescent="0.2">
      <c r="B6" s="346"/>
      <c r="C6" s="344"/>
      <c r="D6" s="348"/>
      <c r="E6" s="212" t="s">
        <v>365</v>
      </c>
      <c r="F6" s="213" t="s">
        <v>10</v>
      </c>
      <c r="G6" s="62" t="s">
        <v>326</v>
      </c>
      <c r="H6" s="62" t="s">
        <v>49</v>
      </c>
      <c r="I6" s="214" t="s">
        <v>327</v>
      </c>
      <c r="J6" s="246" t="s">
        <v>148</v>
      </c>
      <c r="K6" s="357" t="s">
        <v>148</v>
      </c>
      <c r="L6" s="63"/>
      <c r="M6" s="105" t="s">
        <v>144</v>
      </c>
    </row>
    <row r="7" spans="2:13" s="215" customFormat="1" ht="57" x14ac:dyDescent="0.2">
      <c r="B7" s="346"/>
      <c r="C7" s="344"/>
      <c r="D7" s="349"/>
      <c r="E7" s="212" t="s">
        <v>420</v>
      </c>
      <c r="F7" s="213" t="s">
        <v>32</v>
      </c>
      <c r="G7" s="62" t="s">
        <v>328</v>
      </c>
      <c r="H7" s="62" t="s">
        <v>49</v>
      </c>
      <c r="I7" s="216" t="s">
        <v>327</v>
      </c>
      <c r="J7" s="246" t="s">
        <v>148</v>
      </c>
      <c r="K7" s="357" t="s">
        <v>148</v>
      </c>
      <c r="L7" s="63"/>
      <c r="M7" s="365"/>
    </row>
    <row r="8" spans="2:13" s="217" customFormat="1" ht="272.25" x14ac:dyDescent="0.2">
      <c r="B8" s="346"/>
      <c r="C8" s="344"/>
      <c r="D8" s="350" t="s">
        <v>314</v>
      </c>
      <c r="E8" s="335" t="s">
        <v>316</v>
      </c>
      <c r="F8" s="213" t="s">
        <v>12</v>
      </c>
      <c r="G8" s="233" t="s">
        <v>329</v>
      </c>
      <c r="H8" s="233" t="s">
        <v>49</v>
      </c>
      <c r="I8" s="237" t="s">
        <v>330</v>
      </c>
      <c r="J8" s="238">
        <v>0.5</v>
      </c>
      <c r="K8" s="358">
        <v>1</v>
      </c>
      <c r="L8" s="240" t="s">
        <v>487</v>
      </c>
      <c r="M8" s="7" t="s">
        <v>413</v>
      </c>
    </row>
    <row r="9" spans="2:13" s="215" customFormat="1" ht="79.5" customHeight="1" x14ac:dyDescent="0.2">
      <c r="B9" s="346"/>
      <c r="C9" s="344"/>
      <c r="D9" s="351"/>
      <c r="E9" s="336"/>
      <c r="F9" s="218" t="s">
        <v>33</v>
      </c>
      <c r="G9" s="219" t="s">
        <v>331</v>
      </c>
      <c r="H9" s="65" t="s">
        <v>49</v>
      </c>
      <c r="I9" s="220" t="s">
        <v>332</v>
      </c>
      <c r="J9" s="246" t="s">
        <v>148</v>
      </c>
      <c r="K9" s="357" t="s">
        <v>148</v>
      </c>
      <c r="L9" s="61"/>
      <c r="M9" s="366" t="s">
        <v>144</v>
      </c>
    </row>
    <row r="10" spans="2:13" s="215" customFormat="1" ht="54.75" customHeight="1" x14ac:dyDescent="0.2">
      <c r="B10" s="346"/>
      <c r="C10" s="344"/>
      <c r="D10" s="334" t="s">
        <v>315</v>
      </c>
      <c r="E10" s="334" t="s">
        <v>315</v>
      </c>
      <c r="F10" s="221" t="s">
        <v>14</v>
      </c>
      <c r="G10" s="222" t="s">
        <v>318</v>
      </c>
      <c r="H10" s="223" t="s">
        <v>319</v>
      </c>
      <c r="I10" s="224" t="s">
        <v>320</v>
      </c>
      <c r="J10" s="246" t="s">
        <v>249</v>
      </c>
      <c r="K10" s="357" t="s">
        <v>249</v>
      </c>
      <c r="L10" s="61"/>
      <c r="M10" s="105"/>
    </row>
    <row r="11" spans="2:13" s="215" customFormat="1" ht="42.75" x14ac:dyDescent="0.2">
      <c r="B11" s="346"/>
      <c r="C11" s="344"/>
      <c r="D11" s="334"/>
      <c r="E11" s="334"/>
      <c r="F11" s="221" t="s">
        <v>15</v>
      </c>
      <c r="G11" s="220" t="s">
        <v>321</v>
      </c>
      <c r="H11" s="225" t="s">
        <v>322</v>
      </c>
      <c r="I11" s="224" t="s">
        <v>320</v>
      </c>
      <c r="J11" s="246" t="s">
        <v>249</v>
      </c>
      <c r="K11" s="357" t="s">
        <v>249</v>
      </c>
      <c r="L11" s="7"/>
      <c r="M11" s="105"/>
    </row>
    <row r="12" spans="2:13" s="215" customFormat="1" ht="89.25" x14ac:dyDescent="0.2">
      <c r="B12" s="352" t="s">
        <v>333</v>
      </c>
      <c r="C12" s="353" t="s">
        <v>334</v>
      </c>
      <c r="D12" s="241" t="s">
        <v>335</v>
      </c>
      <c r="E12" s="242" t="s">
        <v>336</v>
      </c>
      <c r="F12" s="243" t="s">
        <v>18</v>
      </c>
      <c r="G12" s="228" t="s">
        <v>337</v>
      </c>
      <c r="H12" s="228" t="s">
        <v>16</v>
      </c>
      <c r="I12" s="244" t="s">
        <v>338</v>
      </c>
      <c r="J12" s="248">
        <v>1</v>
      </c>
      <c r="K12" s="357" t="s">
        <v>146</v>
      </c>
      <c r="L12" s="239" t="s">
        <v>414</v>
      </c>
      <c r="M12" s="245"/>
    </row>
    <row r="13" spans="2:13" s="215" customFormat="1" ht="63.75" x14ac:dyDescent="0.2">
      <c r="B13" s="352"/>
      <c r="C13" s="353"/>
      <c r="D13" s="354" t="s">
        <v>339</v>
      </c>
      <c r="E13" s="354" t="s">
        <v>340</v>
      </c>
      <c r="F13" s="221" t="s">
        <v>21</v>
      </c>
      <c r="G13" s="66" t="s">
        <v>341</v>
      </c>
      <c r="H13" s="66" t="s">
        <v>342</v>
      </c>
      <c r="I13" s="226" t="s">
        <v>343</v>
      </c>
      <c r="J13" s="227" t="s">
        <v>307</v>
      </c>
      <c r="K13" s="280">
        <v>1</v>
      </c>
      <c r="L13" s="288" t="s">
        <v>488</v>
      </c>
      <c r="M13" s="288" t="s">
        <v>489</v>
      </c>
    </row>
    <row r="14" spans="2:13" s="215" customFormat="1" ht="71.25" x14ac:dyDescent="0.2">
      <c r="B14" s="352"/>
      <c r="C14" s="353"/>
      <c r="D14" s="354"/>
      <c r="E14" s="354"/>
      <c r="F14" s="221" t="s">
        <v>344</v>
      </c>
      <c r="G14" s="66" t="s">
        <v>345</v>
      </c>
      <c r="H14" s="228" t="s">
        <v>346</v>
      </c>
      <c r="I14" s="229" t="s">
        <v>347</v>
      </c>
      <c r="J14" s="227" t="s">
        <v>377</v>
      </c>
      <c r="K14" s="280">
        <v>1</v>
      </c>
      <c r="L14" s="288" t="s">
        <v>482</v>
      </c>
      <c r="M14" s="257"/>
    </row>
    <row r="15" spans="2:13" s="215" customFormat="1" ht="42.75" x14ac:dyDescent="0.2">
      <c r="B15" s="352"/>
      <c r="C15" s="353"/>
      <c r="D15" s="354"/>
      <c r="E15" s="354" t="s">
        <v>348</v>
      </c>
      <c r="F15" s="221" t="s">
        <v>349</v>
      </c>
      <c r="G15" s="66" t="s">
        <v>350</v>
      </c>
      <c r="H15" s="66" t="s">
        <v>351</v>
      </c>
      <c r="I15" s="229" t="s">
        <v>320</v>
      </c>
      <c r="J15" s="61" t="s">
        <v>249</v>
      </c>
      <c r="K15" s="278" t="s">
        <v>249</v>
      </c>
      <c r="L15" s="61"/>
      <c r="M15" s="64"/>
    </row>
    <row r="16" spans="2:13" s="215" customFormat="1" ht="42.75" x14ac:dyDescent="0.2">
      <c r="B16" s="352"/>
      <c r="C16" s="353"/>
      <c r="D16" s="354"/>
      <c r="E16" s="354"/>
      <c r="F16" s="221" t="s">
        <v>352</v>
      </c>
      <c r="G16" s="66" t="s">
        <v>353</v>
      </c>
      <c r="H16" s="228" t="s">
        <v>351</v>
      </c>
      <c r="I16" s="229" t="s">
        <v>320</v>
      </c>
      <c r="J16" s="61" t="s">
        <v>249</v>
      </c>
      <c r="K16" s="278" t="s">
        <v>249</v>
      </c>
      <c r="L16" s="61"/>
      <c r="M16" s="64"/>
    </row>
    <row r="17" spans="2:13" s="215" customFormat="1" ht="306" x14ac:dyDescent="0.2">
      <c r="B17" s="352"/>
      <c r="C17" s="353"/>
      <c r="D17" s="354"/>
      <c r="E17" s="354"/>
      <c r="F17" s="243" t="s">
        <v>354</v>
      </c>
      <c r="G17" s="228" t="s">
        <v>355</v>
      </c>
      <c r="H17" s="228" t="s">
        <v>356</v>
      </c>
      <c r="I17" s="250" t="s">
        <v>357</v>
      </c>
      <c r="J17" s="247"/>
      <c r="K17" s="150"/>
      <c r="L17" s="239" t="s">
        <v>490</v>
      </c>
      <c r="M17" s="245" t="s">
        <v>481</v>
      </c>
    </row>
    <row r="18" spans="2:13" s="215" customFormat="1" ht="42.75" x14ac:dyDescent="0.2">
      <c r="B18" s="352"/>
      <c r="C18" s="353"/>
      <c r="D18" s="354"/>
      <c r="E18" s="354"/>
      <c r="F18" s="221" t="s">
        <v>358</v>
      </c>
      <c r="G18" s="66" t="s">
        <v>359</v>
      </c>
      <c r="H18" s="228" t="s">
        <v>351</v>
      </c>
      <c r="I18" s="229" t="s">
        <v>327</v>
      </c>
      <c r="J18" s="247" t="s">
        <v>149</v>
      </c>
      <c r="K18" s="357" t="s">
        <v>148</v>
      </c>
      <c r="L18" s="61" t="s">
        <v>148</v>
      </c>
      <c r="M18" s="64"/>
    </row>
    <row r="19" spans="2:13" s="215" customFormat="1" ht="140.25" x14ac:dyDescent="0.2">
      <c r="B19" s="352"/>
      <c r="C19" s="353"/>
      <c r="D19" s="251" t="s">
        <v>360</v>
      </c>
      <c r="E19" s="251" t="s">
        <v>361</v>
      </c>
      <c r="F19" s="243" t="s">
        <v>362</v>
      </c>
      <c r="G19" s="228" t="s">
        <v>363</v>
      </c>
      <c r="H19" s="228" t="s">
        <v>49</v>
      </c>
      <c r="I19" s="252" t="s">
        <v>364</v>
      </c>
      <c r="J19" s="248">
        <v>1</v>
      </c>
      <c r="K19" s="356" t="s">
        <v>149</v>
      </c>
      <c r="L19" s="239" t="s">
        <v>415</v>
      </c>
      <c r="M19" s="64"/>
    </row>
    <row r="20" spans="2:13" s="215" customFormat="1" ht="63.75" x14ac:dyDescent="0.2">
      <c r="B20" s="352"/>
      <c r="C20" s="353"/>
      <c r="D20" s="354" t="s">
        <v>365</v>
      </c>
      <c r="E20" s="230" t="s">
        <v>366</v>
      </c>
      <c r="F20" s="221" t="s">
        <v>367</v>
      </c>
      <c r="G20" s="66" t="s">
        <v>368</v>
      </c>
      <c r="H20" s="66" t="s">
        <v>49</v>
      </c>
      <c r="I20" s="229" t="s">
        <v>369</v>
      </c>
      <c r="J20" s="355">
        <v>1</v>
      </c>
      <c r="K20" s="355">
        <v>1</v>
      </c>
      <c r="L20" s="239" t="s">
        <v>483</v>
      </c>
      <c r="M20" s="239" t="s">
        <v>484</v>
      </c>
    </row>
    <row r="21" spans="2:13" s="215" customFormat="1" ht="42.75" x14ac:dyDescent="0.2">
      <c r="B21" s="352"/>
      <c r="C21" s="353"/>
      <c r="D21" s="354"/>
      <c r="E21" s="230" t="s">
        <v>370</v>
      </c>
      <c r="F21" s="221" t="s">
        <v>371</v>
      </c>
      <c r="G21" s="66" t="s">
        <v>372</v>
      </c>
      <c r="H21" s="228" t="s">
        <v>373</v>
      </c>
      <c r="I21" s="226" t="s">
        <v>327</v>
      </c>
      <c r="J21" s="246" t="s">
        <v>148</v>
      </c>
      <c r="K21" s="357" t="s">
        <v>148</v>
      </c>
      <c r="L21" s="61"/>
      <c r="M21" s="64"/>
    </row>
    <row r="22" spans="2:13" s="215" customFormat="1" ht="71.25" x14ac:dyDescent="0.2">
      <c r="B22" s="352"/>
      <c r="C22" s="353"/>
      <c r="D22" s="354"/>
      <c r="E22" s="230" t="s">
        <v>315</v>
      </c>
      <c r="F22" s="221" t="s">
        <v>374</v>
      </c>
      <c r="G22" s="66" t="s">
        <v>375</v>
      </c>
      <c r="H22" s="228" t="s">
        <v>49</v>
      </c>
      <c r="I22" s="231" t="s">
        <v>376</v>
      </c>
      <c r="J22" s="247" t="s">
        <v>149</v>
      </c>
      <c r="K22" s="280">
        <v>0</v>
      </c>
      <c r="L22" s="227"/>
      <c r="M22" s="64"/>
    </row>
  </sheetData>
  <mergeCells count="16">
    <mergeCell ref="B12:B22"/>
    <mergeCell ref="C12:C22"/>
    <mergeCell ref="D13:D18"/>
    <mergeCell ref="E13:E14"/>
    <mergeCell ref="E15:E18"/>
    <mergeCell ref="D20:D22"/>
    <mergeCell ref="D10:D11"/>
    <mergeCell ref="E10:E11"/>
    <mergeCell ref="E8:E9"/>
    <mergeCell ref="B2:M2"/>
    <mergeCell ref="B3:M3"/>
    <mergeCell ref="F4:G4"/>
    <mergeCell ref="C5:C11"/>
    <mergeCell ref="B5:B11"/>
    <mergeCell ref="D5:D7"/>
    <mergeCell ref="D8:D9"/>
  </mergeCells>
  <pageMargins left="0.70866141732283472" right="0.70866141732283472" top="0.74803149606299213" bottom="0.74803149606299213" header="0.31496062992125984" footer="0.31496062992125984"/>
  <pageSetup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Mapa de Riesgos</vt:lpstr>
      <vt:lpstr>1. Gestión Riesgo Corrupc.</vt:lpstr>
      <vt:lpstr>2. Racional. Trámites</vt:lpstr>
      <vt:lpstr>3. Rend. Cuentas</vt:lpstr>
      <vt:lpstr>4. Atención al Ciudadano </vt:lpstr>
      <vt:lpstr>5. Transp. y Acceso Informa</vt:lpstr>
      <vt:lpstr>6. Iniciativas Adicionales </vt:lpstr>
      <vt:lpstr>'6. Iniciativas Adicionales '!Área_de_impresión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Rodríguez Loaiza</dc:creator>
  <cp:lastModifiedBy>Liliana Margarita Hidalgo Garcia</cp:lastModifiedBy>
  <cp:lastPrinted>2022-01-12T23:16:26Z</cp:lastPrinted>
  <dcterms:created xsi:type="dcterms:W3CDTF">2020-12-21T20:57:59Z</dcterms:created>
  <dcterms:modified xsi:type="dcterms:W3CDTF">2022-09-12T21:15:54Z</dcterms:modified>
</cp:coreProperties>
</file>